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18" documentId="13_ncr:1_{F6CB121F-512D-4AA6-A0C1-0FB36C537598}" xr6:coauthVersionLast="47" xr6:coauthVersionMax="47" xr10:uidLastSave="{E6ACE370-341D-4051-BAA5-077301C63B0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<sst xmlns="http://schemas.openxmlformats.org/spreadsheetml/2006/main" count="178580" uniqueCount="39073">
  <si>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</si>
  <si>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</si>
  <si>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</si>
  <si>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</si>
  <si>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</si>
  <si>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</si>
  <si>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</si>
  <si>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</si>
  <si>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</si>
  <si>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</si>
  <si>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</si>
  <si>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</si>
  <si>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</si>
  <si>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</si>
  <si>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</si>
  <si>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</si>
  <si>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</si>
  <si>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</si>
  <si>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</si>
  <si>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</si>
  <si>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</si>
  <si>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</si>
  <si>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</si>
  <si>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</si>
  <si>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</si>
  <si>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</si>
  <si>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</si>
  <si>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</si>
  <si>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</si>
  <si>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</si>
  <si>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</si>
  <si>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</si>
  <si>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</si>
  <si>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</si>
  <si>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</si>
  <si>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</si>
  <si>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</si>
  <si>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</si>
  <si>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</si>
  <si>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</si>
  <si>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</si>
  <si>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</si>
  <si>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</si>
  <si>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</si>
  <si>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</si>
  <si>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</si>
  <si>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</si>
  <si>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</si>
  <si>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</si>
  <si>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</si>
  <si>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</si>
  <si>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</si>
  <si>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</si>
  <si>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</si>
  <si>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</si>
  <si>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</si>
  <si>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</si>
  <si>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</si>
  <si>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</si>
  <si>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</si>
  <si>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</si>
  <si>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</si>
  <si>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</si>
  <si>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</si>
  <si>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</si>
  <si>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</si>
  <si>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</si>
  <si>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</si>
  <si>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</si>
  <si>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</si>
  <si>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</si>
  <si>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</si>
  <si>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</si>
  <si>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</si>
  <si>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</si>
  <si>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</si>
  <si>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</si>
  <si>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</si>
  <si>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</si>
  <si>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</si>
  <si>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</si>
  <si>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</si>
  <si>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</si>
  <si>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</si>
  <si>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</si>
  <si>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</si>
  <si>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</si>
  <si>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</si>
  <si>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</si>
  <si>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</si>
  <si>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</si>
  <si>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</si>
  <si>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</si>
  <si>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</si>
  <si>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</si>
  <si>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</si>
  <si>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</si>
  <si>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</si>
  <si>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</si>
  <si>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</si>
  <si>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</si>
  <si>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</si>
  <si>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</si>
  <si>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</si>
  <si>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</si>
  <si>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</si>
  <si>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</si>
  <si>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</si>
  <si>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</si>
  <si>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</si>
  <si>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</si>
  <si>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</si>
  <si>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</si>
  <si>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</si>
  <si>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</si>
  <si>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</si>
  <si>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</si>
  <si>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</si>
  <si>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</si>
  <si>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</si>
  <si>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</si>
  <si>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</si>
  <si>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</si>
  <si>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</si>
  <si>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</si>
  <si>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</si>
  <si>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</si>
  <si>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</si>
  <si>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</si>
  <si>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</si>
  <si>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</si>
  <si>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</si>
  <si>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</si>
  <si>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</si>
  <si>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</si>
  <si>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</si>
  <si>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</si>
  <si>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</si>
  <si>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</si>
  <si>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</si>
  <si>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</si>
  <si>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</si>
  <si>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</si>
  <si>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</si>
  <si>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</si>
  <si>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</si>
  <si>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</si>
  <si>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</si>
  <si>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</si>
  <si>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</si>
  <si>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</si>
  <si>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</si>
  <si>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</si>
  <si>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</si>
  <si>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</si>
  <si>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</si>
  <si>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</si>
  <si>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</si>
  <si>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</si>
  <si>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</si>
  <si>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</si>
  <si>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</si>
  <si>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</si>
  <si>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</si>
  <si>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</si>
  <si>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</si>
  <si>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</si>
  <si>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</si>
  <si>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</si>
  <si>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</si>
  <si>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</si>
  <si>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</si>
  <si>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</si>
  <si>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</si>
  <si>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</si>
  <si>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</si>
  <si>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</si>
  <si>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</si>
  <si>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</si>
  <si>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</si>
  <si>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</si>
  <si>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</si>
  <si>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</si>
  <si>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</si>
  <si>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</si>
  <si>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</si>
  <si>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</si>
  <si>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</si>
  <si>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</si>
  <si>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</si>
  <si>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</si>
  <si>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</si>
  <si>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</si>
  <si>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</si>
  <si>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</si>
  <si>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</si>
  <si>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</si>
  <si>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</si>
  <si>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</si>
  <si>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</si>
  <si>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</si>
  <si>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</si>
  <si>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</si>
  <si>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</si>
  <si>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</si>
  <si>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</si>
  <si>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</si>
  <si>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</si>
  <si>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</si>
  <si>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</si>
  <si>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</si>
  <si>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</si>
  <si>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</si>
  <si>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</si>
  <si>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</si>
  <si>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</si>
  <si>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</si>
  <si>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</si>
  <si>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</si>
  <si>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</si>
  <si>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</si>
  <si>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</si>
  <si>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</si>
  <si>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</si>
  <si>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</si>
  <si>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</si>
  <si>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</si>
  <si>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</si>
  <si>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</si>
  <si>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</si>
  <si>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</si>
  <si>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</si>
  <si>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</si>
  <si>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</si>
  <si>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</si>
  <si>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</si>
  <si>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</si>
  <si>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</si>
  <si>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</si>
  <si>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</si>
  <si>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</si>
  <si>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</si>
  <si>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</si>
  <si>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</si>
  <si>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</si>
  <si>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</si>
  <si>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</si>
  <si>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</si>
  <si>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</si>
  <si>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</si>
  <si>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</si>
  <si>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</si>
  <si>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</si>
  <si>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</si>
  <si>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</si>
  <si>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</si>
  <si>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</si>
  <si>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</si>
  <si>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</si>
  <si>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</si>
  <si>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</si>
  <si>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</si>
  <si>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</si>
  <si>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</si>
  <si>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</si>
  <si>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</si>
  <si>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</si>
  <si>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</si>
  <si>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</si>
  <si>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</si>
  <si>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</si>
  <si>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</si>
  <si>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</si>
  <si>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</si>
  <si>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</si>
  <si>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</si>
  <si>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</si>
  <si>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</si>
  <si>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</si>
  <si>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</si>
  <si>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</si>
  <si>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</si>
  <si>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</si>
  <si>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</si>
  <si>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</si>
  <si>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</si>
  <si>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</si>
  <si>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</si>
  <si>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</si>
  <si>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</si>
  <si>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</si>
  <si>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</si>
  <si>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</si>
  <si>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</si>
  <si>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</si>
  <si>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</si>
  <si>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</si>
  <si>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</si>
  <si>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</si>
  <si>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</si>
  <si>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</si>
  <si>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</si>
  <si>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</si>
  <si>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</si>
  <si>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</si>
  <si>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</si>
  <si>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</si>
  <si>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</si>
  <si>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</si>
  <si>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</si>
  <si>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</si>
  <si>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</si>
  <si>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</si>
  <si>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</si>
  <si>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</si>
  <si>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</si>
  <si>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</si>
  <si>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</si>
  <si>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</si>
  <si>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</si>
  <si>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</si>
  <si>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</si>
  <si>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</si>
  <si>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</si>
  <si>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</si>
  <si>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</si>
  <si>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</si>
  <si>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</si>
  <si>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</si>
  <si>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</si>
  <si>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</si>
  <si>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</si>
  <si>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</si>
  <si>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</si>
  <si>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</si>
  <si>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</si>
  <si>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</si>
  <si>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</si>
  <si>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</si>
  <si>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</si>
  <si>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</si>
  <si>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</si>
  <si>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</si>
  <si>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</si>
  <si>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</si>
  <si>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</si>
  <si>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</si>
  <si>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</si>
  <si>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</si>
  <si>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</si>
  <si>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</si>
  <si>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</si>
  <si>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</si>
  <si>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</si>
  <si>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</si>
  <si>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</si>
  <si>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</si>
  <si>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</si>
  <si>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</si>
  <si>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</si>
  <si>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</si>
  <si>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</si>
  <si>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</si>
  <si>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</si>
  <si>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</si>
  <si>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</si>
  <si>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</si>
  <si>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</si>
  <si>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</si>
  <si>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</si>
  <si>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</si>
  <si>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</si>
  <si>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</si>
  <si>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</si>
  <si>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</si>
  <si>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</si>
  <si>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</si>
  <si>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</si>
  <si>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</si>
  <si>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</si>
  <si>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</si>
  <si>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</si>
  <si>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</si>
  <si>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</si>
  <si>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</si>
  <si>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</si>
  <si>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</si>
  <si>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</si>
  <si>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</si>
  <si>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</si>
  <si>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</si>
  <si>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</si>
  <si>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</si>
  <si>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</si>
  <si>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</si>
  <si>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</si>
  <si>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</si>
  <si>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</si>
  <si>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</si>
  <si>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</si>
  <si>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</si>
  <si>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</si>
  <si>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</si>
  <si>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</si>
  <si>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</si>
  <si>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</si>
  <si>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</si>
  <si>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</si>
  <si>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</si>
  <si>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</si>
  <si>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</si>
  <si>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</si>
  <si>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</si>
  <si>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</si>
  <si>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</si>
  <si>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</si>
  <si>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</si>
  <si>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</si>
  <si>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</si>
  <si>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</si>
  <si>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</si>
  <si>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</si>
  <si>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</si>
  <si>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</si>
  <si>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</si>
  <si>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</si>
  <si>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</si>
  <si>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</si>
  <si>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</si>
  <si>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</si>
  <si>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</si>
  <si>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</si>
  <si>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</si>
  <si>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</si>
  <si>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</si>
  <si>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</si>
  <si>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</si>
  <si>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</si>
  <si>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</si>
  <si>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</si>
  <si>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</si>
  <si>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</si>
  <si>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</si>
  <si>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</si>
  <si>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</si>
  <si>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</si>
  <si>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</si>
  <si>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</si>
  <si>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</si>
  <si>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</si>
  <si>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</si>
  <si>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</si>
  <si>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</si>
  <si>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</si>
  <si>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</si>
  <si>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</si>
  <si>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</si>
  <si>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</si>
  <si>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</si>
  <si>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</si>
  <si>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</si>
  <si>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</si>
  <si>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</si>
  <si>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</si>
  <si>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</si>
  <si>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</si>
  <si>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</si>
  <si>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</si>
  <si>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</si>
  <si>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</si>
  <si>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</si>
  <si>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</si>
  <si>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</si>
  <si>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</si>
  <si>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</si>
  <si>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</si>
  <si>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</si>
  <si>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</si>
  <si>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</si>
  <si>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</si>
  <si>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</si>
  <si>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</si>
  <si>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</si>
  <si>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</si>
  <si>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</si>
  <si>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</si>
  <si>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</si>
  <si>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</si>
  <si>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</si>
  <si>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</si>
  <si>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</si>
  <si>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</si>
  <si>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</si>
  <si>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</si>
  <si>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</si>
  <si>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</si>
  <si>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</si>
  <si>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</si>
  <si>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</si>
  <si>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</si>
  <si>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</si>
  <si>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</si>
  <si>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</si>
  <si>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</si>
  <si>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</si>
  <si>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</si>
  <si>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</si>
  <si>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</si>
  <si>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</si>
  <si>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</si>
  <si>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</si>
  <si>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</si>
  <si>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</si>
  <si>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</si>
  <si>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</si>
  <si>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</si>
  <si>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</si>
  <si>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</si>
  <si>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</si>
  <si>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</si>
  <si>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</si>
  <si>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</si>
  <si>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</si>
  <si>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</si>
  <si>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</si>
  <si>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</si>
  <si>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</si>
  <si>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</si>
  <si>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</si>
  <si>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</si>
  <si>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</si>
  <si>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</si>
  <si>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</si>
  <si>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</si>
  <si>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</si>
  <si>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</si>
  <si>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</si>
  <si>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</si>
  <si>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</si>
  <si>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</si>
  <si>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</si>
  <si>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</si>
  <si>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</si>
  <si>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</si>
  <si>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</si>
  <si>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</si>
  <si>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</si>
  <si>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</si>
  <si>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</si>
  <si>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</si>
  <si>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</si>
  <si>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</si>
  <si>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</si>
  <si>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</si>
  <si>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</si>
  <si>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</si>
  <si>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</si>
  <si>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</si>
  <si>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</si>
  <si>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</si>
  <si>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</si>
  <si>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</si>
  <si>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</si>
  <si>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</si>
  <si>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</si>
  <si>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</si>
  <si>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</si>
  <si>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</si>
  <si>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</si>
  <si>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</si>
  <si>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</si>
  <si>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</si>
  <si>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</si>
  <si>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</si>
  <si>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</si>
  <si>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</si>
  <si>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</si>
  <si>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</si>
  <si>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</si>
  <si>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</si>
  <si>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</si>
  <si>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</si>
  <si>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</si>
  <si>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</si>
  <si>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</si>
  <si>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</si>
  <si>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</si>
  <si>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</si>
  <si>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</si>
  <si>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</si>
  <si>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</si>
  <si>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</si>
  <si>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</si>
  <si>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</si>
  <si>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</si>
  <si>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</si>
  <si>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</si>
  <si>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</si>
  <si>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</si>
  <si>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</si>
  <si>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</si>
  <si>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</si>
  <si>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</si>
  <si>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</si>
  <si>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</si>
  <si>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</si>
  <si>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</si>
  <si>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</si>
  <si>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</si>
  <si>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</si>
  <si>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</si>
  <si>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</si>
  <si>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</si>
  <si>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</si>
  <si>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</si>
  <si>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</si>
  <si>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</si>
  <si>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</si>
  <si>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</si>
  <si>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</si>
  <si>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</si>
  <si>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</si>
  <si>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</si>
  <si>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</si>
  <si>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</si>
  <si>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</si>
  <si>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</si>
  <si>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</si>
  <si>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</si>
  <si>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</si>
  <si>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</si>
  <si>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</si>
  <si>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</si>
  <si>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</si>
  <si>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</si>
  <si>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</si>
  <si>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</si>
  <si>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</si>
  <si>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</si>
  <si>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</si>
  <si>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</si>
  <si>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</si>
  <si>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</si>
  <si>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</si>
  <si>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</si>
  <si>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</si>
  <si>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</si>
  <si>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</si>
  <si>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</si>
  <si>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</si>
  <si>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</si>
  <si>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</si>
  <si>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</si>
  <si>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</si>
  <si>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</si>
  <si>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</si>
  <si>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</si>
  <si>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</si>
  <si>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</si>
  <si>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</si>
  <si>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</si>
  <si>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</si>
  <si>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</si>
  <si>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</si>
  <si>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</si>
  <si>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</si>
  <si>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</si>
  <si>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</si>
  <si>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</si>
  <si>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</si>
  <si>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</si>
  <si>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</si>
  <si>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</si>
  <si>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</si>
  <si>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</si>
  <si>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</si>
  <si>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</si>
  <si>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</si>
  <si>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</si>
  <si>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</si>
  <si>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</si>
  <si>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</si>
  <si>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</si>
  <si>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</si>
  <si>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</si>
  <si>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</si>
  <si>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</si>
  <si>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</si>
  <si>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</si>
  <si>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</si>
  <si>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</si>
  <si>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</si>
  <si>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</si>
  <si>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</si>
  <si>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</si>
  <si>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</si>
  <si>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</si>
  <si>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</si>
  <si>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</si>
  <si>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</si>
  <si>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</si>
  <si>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</si>
  <si>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</si>
  <si>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</si>
  <si>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</si>
  <si>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</si>
  <si>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</si>
  <si>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</si>
  <si>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</si>
  <si>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</si>
  <si>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</si>
  <si>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</si>
  <si>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</si>
  <si>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</si>
  <si>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</si>
  <si>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</si>
  <si>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</si>
  <si>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</si>
  <si>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</si>
  <si>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</si>
  <si>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</si>
  <si>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</si>
  <si>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</si>
  <si>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</si>
  <si>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</si>
  <si>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</si>
  <si>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</si>
  <si>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</si>
  <si>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</si>
  <si>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</si>
  <si>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</si>
  <si>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</si>
  <si>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</si>
  <si>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</si>
  <si>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</si>
  <si>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</si>
  <si>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</si>
  <si>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</si>
  <si>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</si>
  <si>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</si>
  <si>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</si>
  <si>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</si>
  <si>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</si>
  <si>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</si>
  <si>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</si>
  <si>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</si>
  <si>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</si>
  <si>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</si>
  <si>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</si>
  <si>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</si>
  <si>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</si>
  <si>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</si>
  <si>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</si>
  <si>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</si>
  <si>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</si>
  <si>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</si>
  <si>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</si>
  <si>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</si>
  <si>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</si>
  <si>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</si>
  <si>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</si>
  <si>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</si>
  <si>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</si>
  <si>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</si>
  <si>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</si>
  <si>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</si>
  <si>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</si>
  <si>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</si>
  <si>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</si>
  <si>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</si>
  <si>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</si>
  <si>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</si>
  <si>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</si>
  <si>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</si>
  <si>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</si>
  <si>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</si>
  <si>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</si>
  <si>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</si>
  <si>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</si>
  <si>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</si>
  <si>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</si>
  <si>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</si>
  <si>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</si>
  <si>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</si>
  <si>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</si>
  <si>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</si>
  <si>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</si>
  <si>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</si>
  <si>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</si>
  <si>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</si>
  <si>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</si>
  <si>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</si>
  <si>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</si>
  <si>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</si>
  <si>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</si>
  <si>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</si>
  <si>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</si>
  <si>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</si>
  <si>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</si>
  <si>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</si>
  <si>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</si>
  <si>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</si>
  <si>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</si>
  <si>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</si>
  <si>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</si>
  <si>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</si>
  <si>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</si>
  <si>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</si>
  <si>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</si>
  <si>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</si>
  <si>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</si>
  <si>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</si>
  <si>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</si>
  <si>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</si>
  <si>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</si>
  <si>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</si>
  <si>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</si>
  <si>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</si>
  <si>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</si>
  <si>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</si>
  <si>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</si>
  <si>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</si>
  <si>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</si>
  <si>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</si>
  <si>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</si>
  <si>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</si>
  <si>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</si>
  <si>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</si>
  <si>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</si>
  <si>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</si>
  <si>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</si>
  <si>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</si>
  <si>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</si>
  <si>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</si>
  <si>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</si>
  <si>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</si>
  <si>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</si>
  <si>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</si>
  <si>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</si>
  <si>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</si>
  <si>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</si>
  <si>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</si>
  <si>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</si>
  <si>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</si>
  <si>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</si>
  <si>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</si>
  <si>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</si>
  <si>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</si>
  <si>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</si>
  <si>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</si>
  <si>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</si>
  <si>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</si>
  <si>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</si>
  <si>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</si>
  <si>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</si>
  <si>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</si>
  <si>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</si>
  <si>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</si>
  <si>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</si>
  <si>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</si>
  <si>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</si>
  <si>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</si>
  <si>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</si>
  <si>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</si>
  <si>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</si>
  <si>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</si>
  <si>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</si>
  <si>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</si>
  <si>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</si>
  <si>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</si>
  <si>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</si>
  <si>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</si>
  <si>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</si>
  <si>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</si>
  <si>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</si>
  <si>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</si>
  <si>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</si>
  <si>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</si>
  <si>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</si>
  <si>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</si>
  <si>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</si>
  <si>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</si>
  <si>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</si>
  <si>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</si>
  <si>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</si>
  <si>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</si>
  <si>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</si>
  <si>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</si>
  <si>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</si>
  <si>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</si>
  <si>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</si>
  <si>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</si>
  <si>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</si>
  <si>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</si>
  <si>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</si>
  <si>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</si>
  <si>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</si>
  <si>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</si>
  <si>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</si>
  <si>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</si>
  <si>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</si>
  <si>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</si>
  <si>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</si>
  <si>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</si>
  <si>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</si>
  <si>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</si>
  <si>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</si>
  <si>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</si>
  <si>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</si>
  <si>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</si>
  <si>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</si>
  <si>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</si>
  <si>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</si>
  <si>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</si>
  <si>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</si>
  <si>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</si>
  <si>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</si>
  <si>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</si>
  <si>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</si>
  <si>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</si>
  <si>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</si>
  <si>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</si>
  <si>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</si>
  <si>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</si>
  <si>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</si>
  <si>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</si>
  <si>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</si>
  <si>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</si>
  <si>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</si>
  <si>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</si>
  <si>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</si>
  <si>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</si>
  <si>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</si>
  <si>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</si>
  <si>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</si>
  <si>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</si>
  <si>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</si>
  <si>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</si>
  <si>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</si>
  <si>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</si>
  <si>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</si>
  <si>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</si>
  <si>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</si>
  <si>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</si>
  <si>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</si>
  <si>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</si>
  <si>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</si>
  <si>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</si>
  <si>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</si>
  <si>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</si>
  <si>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</si>
  <si>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</si>
  <si>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</si>
  <si>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</si>
  <si>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</si>
  <si>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</si>
  <si>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</si>
  <si>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</si>
  <si>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</si>
  <si>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</si>
  <si>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</si>
  <si>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</si>
  <si>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</si>
  <si>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</si>
  <si>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</si>
  <si>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</si>
  <si>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</si>
  <si>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</si>
  <si>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</si>
  <si>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</si>
  <si>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</si>
  <si>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</si>
  <si>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</si>
  <si>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</si>
  <si>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</si>
  <si>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</si>
  <si>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</si>
  <si>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</si>
  <si>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</si>
  <si>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</si>
  <si>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</si>
  <si>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</si>
  <si>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</si>
  <si>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</si>
  <si>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</si>
  <si>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</si>
  <si>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</si>
  <si>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</si>
  <si>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</si>
  <si>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</si>
  <si>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</si>
  <si>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</si>
  <si>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</si>
  <si>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</si>
  <si>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</si>
  <si>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</si>
  <si>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</si>
  <si>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</si>
  <si>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</si>
  <si>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</si>
  <si>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</si>
  <si>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</si>
  <si>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</si>
  <si>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</si>
  <si>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</si>
  <si>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</si>
  <si>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</si>
  <si>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</si>
  <si>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</si>
  <si>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</si>
  <si>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</si>
  <si>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</si>
  <si>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</si>
  <si>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</si>
  <si>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</si>
  <si>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</si>
  <si>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</si>
  <si>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</si>
  <si>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</si>
  <si>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</si>
  <si>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</si>
  <si>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</si>
  <si>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</si>
  <si>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</si>
  <si>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</si>
  <si>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</si>
  <si>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</si>
  <si>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</si>
  <si>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</si>
  <si>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</si>
  <si>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</si>
  <si>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</si>
  <si>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</si>
  <si>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</si>
  <si>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</si>
  <si>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</si>
  <si>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</si>
  <si>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</si>
  <si>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</si>
  <si>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</si>
  <si>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</si>
  <si>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</si>
  <si>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</si>
  <si>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</si>
  <si>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</si>
  <si>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</si>
  <si>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</si>
  <si>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</si>
  <si>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</si>
  <si>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</si>
  <si>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</si>
  <si>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</si>
  <si>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</si>
  <si>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</si>
  <si>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</si>
  <si>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</si>
  <si>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</si>
  <si>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</si>
  <si>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</si>
  <si>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</si>
  <si>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</si>
  <si>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</si>
  <si>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</si>
  <si>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</si>
  <si>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</si>
  <si>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</si>
  <si>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</si>
  <si>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</si>
  <si>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</si>
  <si>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</si>
  <si>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</si>
  <si>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</si>
  <si>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</si>
  <si>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</si>
  <si>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</si>
  <si>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</si>
  <si>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</si>
  <si>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</si>
  <si>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</si>
  <si>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</si>
  <si>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</si>
  <si>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</si>
  <si>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</si>
  <si>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</si>
  <si>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</si>
  <si>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</si>
  <si>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</si>
  <si>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</si>
  <si>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</si>
  <si>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</si>
  <si>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</si>
  <si>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</si>
  <si>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</si>
  <si>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</si>
  <si>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</si>
  <si>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</si>
  <si>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</si>
  <si>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</si>
  <si>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</si>
  <si>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</si>
  <si>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</si>
  <si>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</si>
  <si>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</si>
  <si>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</si>
  <si>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</si>
  <si>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</si>
  <si>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</si>
  <si>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</si>
  <si>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</si>
  <si>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</si>
  <si>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</si>
  <si>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</si>
  <si>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</si>
  <si>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</si>
  <si>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</si>
  <si>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</si>
  <si>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</si>
  <si>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</si>
  <si>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</si>
  <si>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</si>
  <si>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</si>
  <si>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</si>
  <si>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</si>
  <si>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</si>
  <si>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</si>
  <si>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</si>
  <si>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</si>
  <si>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</si>
  <si>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</si>
  <si>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</si>
  <si>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</si>
  <si>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</si>
  <si>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</si>
  <si>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</si>
  <si>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</si>
  <si>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</si>
  <si>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</si>
  <si>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</si>
  <si>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</si>
  <si>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</si>
  <si>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</si>
  <si>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</si>
  <si>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</si>
  <si>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</si>
  <si>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</si>
  <si>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</si>
  <si>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</si>
  <si>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</si>
  <si>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</si>
  <si>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</si>
  <si>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</si>
  <si>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</si>
  <si>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</si>
  <si>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</si>
  <si>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</si>
  <si>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</si>
  <si>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</si>
  <si>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</si>
  <si>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</si>
  <si>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</si>
  <si>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</si>
  <si>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</si>
  <si>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</si>
  <si>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</si>
  <si>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</si>
  <si>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</si>
  <si>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</si>
  <si>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</si>
  <si>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</si>
  <si>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</si>
  <si>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</si>
  <si>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</si>
  <si>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</si>
  <si>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</si>
  <si>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</si>
  <si>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</si>
  <si>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</si>
  <si>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</si>
  <si>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</si>
  <si>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</si>
  <si>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</si>
  <si>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</si>
  <si>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</si>
  <si>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</si>
  <si>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</si>
  <si>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</si>
  <si>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</si>
  <si>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</si>
  <si>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</si>
  <si>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</si>
  <si>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</si>
  <si>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</si>
  <si>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</si>
  <si>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</si>
  <si>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</si>
  <si>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</si>
  <si>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</si>
  <si>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</si>
  <si>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</si>
  <si>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</si>
  <si>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</si>
  <si>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</si>
  <si>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</si>
  <si>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</si>
  <si>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</si>
  <si>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</si>
  <si>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</si>
  <si>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</si>
  <si>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</si>
  <si>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</si>
  <si>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</si>
  <si>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</si>
  <si>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</si>
  <si>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</si>
  <si>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</si>
  <si>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</si>
  <si>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</si>
  <si>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</si>
  <si>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</si>
  <si>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</si>
  <si>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</si>
  <si>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</si>
  <si>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</si>
  <si>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</si>
  <si>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</si>
  <si>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</si>
  <si>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</si>
  <si>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</si>
  <si>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</si>
  <si>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</si>
  <si>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</si>
  <si>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</si>
  <si>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</si>
  <si>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</si>
  <si>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</si>
  <si>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</si>
  <si>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</si>
  <si>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</si>
  <si>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</si>
  <si>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</si>
  <si>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</si>
  <si>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</si>
  <si>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</si>
  <si>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</si>
  <si>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</si>
  <si>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</si>
  <si>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</si>
  <si>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</si>
  <si>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</si>
  <si>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</si>
  <si>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</si>
  <si>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</si>
  <si>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</si>
  <si>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</si>
  <si>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</si>
  <si>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</si>
  <si>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</si>
  <si>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</si>
  <si>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</si>
  <si>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</si>
  <si>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</si>
  <si>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</si>
  <si>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</si>
  <si>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</si>
  <si>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</si>
  <si>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</si>
  <si>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</si>
  <si>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</si>
  <si>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</si>
  <si>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</si>
  <si>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</si>
  <si>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</si>
  <si>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</si>
  <si>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</si>
  <si>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</si>
  <si>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</si>
  <si>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</si>
  <si>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</si>
  <si>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</si>
  <si>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</si>
  <si>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</si>
  <si>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</si>
  <si>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</si>
  <si>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</si>
  <si>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</si>
  <si>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</si>
  <si>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</si>
  <si>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</si>
  <si>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</si>
  <si>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</si>
  <si>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</si>
  <si>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</si>
  <si>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</si>
  <si>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</si>
  <si>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</si>
  <si>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</si>
  <si>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</si>
  <si>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</si>
  <si>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</si>
  <si>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</si>
  <si>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</si>
  <si>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</si>
  <si>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</si>
  <si>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</si>
  <si>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</si>
  <si>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</si>
  <si>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</si>
  <si>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</si>
  <si>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</si>
  <si>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</si>
  <si>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</si>
  <si>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</si>
  <si>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</si>
  <si>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</si>
  <si>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</si>
  <si>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</si>
  <si>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</si>
  <si>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</si>
  <si>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</si>
  <si>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</si>
  <si>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</si>
  <si>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</si>
  <si>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</si>
  <si>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</si>
  <si>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</si>
  <si>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</si>
  <si>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</si>
  <si>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</si>
  <si>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</si>
  <si>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</si>
  <si>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</si>
  <si>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</si>
  <si>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</si>
  <si>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</si>
  <si>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</si>
  <si>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</si>
  <si>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</si>
  <si>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</si>
  <si>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</si>
  <si>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</si>
  <si>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</si>
  <si>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</si>
  <si>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</si>
  <si>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</si>
  <si>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</si>
  <si>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</si>
  <si>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</si>
  <si>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</si>
  <si>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</si>
  <si>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</si>
  <si>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</si>
  <si>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</si>
  <si>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</si>
  <si>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</si>
  <si>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</si>
  <si>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</si>
  <si>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</si>
  <si>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</si>
  <si>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</si>
  <si>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</si>
  <si>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</si>
  <si>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</si>
  <si>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</si>
  <si>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</si>
  <si>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</si>
  <si>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</si>
  <si>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</si>
  <si>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</si>
  <si>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</si>
  <si>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</si>
  <si>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</si>
  <si>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</si>
  <si>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</si>
  <si>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</si>
  <si>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</si>
  <si>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</si>
  <si>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</si>
  <si>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</si>
  <si>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</si>
  <si>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</si>
  <si>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</si>
  <si>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</si>
  <si>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</si>
  <si>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</si>
  <si>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</si>
  <si>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</si>
  <si>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</si>
  <si>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</si>
  <si>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</si>
  <si>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</si>
  <si>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</si>
  <si>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</si>
  <si>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</si>
  <si>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</si>
  <si>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</si>
  <si>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</si>
  <si>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</si>
  <si>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</si>
  <si>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</si>
  <si>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</si>
  <si>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</si>
  <si>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</si>
  <si>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</si>
  <si>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</si>
  <si>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</si>
  <si>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</si>
  <si>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</si>
  <si>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</si>
  <si>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</si>
  <si>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</si>
  <si>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</si>
  <si>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</si>
  <si>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</si>
  <si>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</si>
  <si>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</si>
  <si>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</si>
  <si>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</si>
  <si>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</si>
  <si>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</si>
  <si>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</si>
  <si>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</si>
  <si>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</si>
  <si>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</si>
  <si>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</si>
  <si>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</si>
  <si>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</si>
  <si>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</si>
  <si>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</si>
  <si>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</si>
  <si>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</si>
  <si>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</si>
  <si>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</si>
  <si>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</si>
  <si>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</si>
  <si>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</si>
  <si>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</si>
  <si>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</si>
  <si>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</si>
  <si>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</si>
  <si>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</si>
  <si>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</si>
  <si>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</si>
  <si>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</si>
  <si>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</si>
  <si>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</si>
  <si>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</si>
  <si>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</si>
  <si>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</si>
  <si>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</si>
  <si>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</si>
  <si>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</si>
  <si>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</si>
  <si>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</si>
  <si>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</si>
  <si>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</si>
  <si>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</si>
  <si>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</si>
  <si>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</si>
  <si>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</si>
  <si>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</si>
  <si>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</si>
  <si>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</si>
  <si>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</si>
  <si>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</si>
  <si>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</si>
  <si>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</si>
  <si>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</si>
  <si>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</si>
  <si>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</si>
  <si>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</si>
  <si>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</si>
  <si>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</si>
  <si>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</si>
  <si>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</si>
  <si>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</si>
  <si>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</si>
  <si>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</si>
  <si>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</si>
  <si>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</si>
  <si>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</si>
  <si>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</si>
  <si>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</si>
  <si>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</si>
  <si>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</si>
  <si>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</si>
  <si>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</si>
  <si>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</si>
  <si>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</si>
  <si>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</si>
  <si>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</si>
  <si>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</si>
  <si>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</si>
  <si>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</si>
  <si>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</si>
  <si>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</si>
  <si>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</si>
  <si>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</si>
  <si>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</si>
  <si>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</si>
  <si>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</si>
  <si>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</si>
  <si>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</si>
  <si>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</si>
  <si>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</si>
  <si>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</si>
  <si>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</si>
  <si>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</si>
  <si>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</si>
  <si>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</si>
  <si>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</si>
  <si>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</si>
  <si>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</si>
  <si>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</si>
  <si>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</si>
  <si>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</si>
  <si>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</si>
  <si>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</si>
  <si>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</si>
  <si>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</si>
  <si>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</si>
  <si>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</si>
  <si>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</si>
  <si>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</si>
  <si>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</si>
  <si>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</si>
  <si>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</si>
  <si>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</si>
  <si>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</si>
  <si>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</si>
  <si>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</si>
  <si>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</si>
  <si>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</si>
  <si>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</si>
  <si>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</si>
  <si>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</si>
  <si>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</si>
  <si>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</si>
  <si>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</si>
  <si>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</si>
  <si>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</si>
  <si>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</si>
  <si>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</si>
  <si>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</si>
  <si>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</si>
  <si>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</si>
  <si>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</si>
  <si>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</si>
  <si>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</si>
  <si>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</si>
  <si>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</si>
  <si>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</si>
  <si>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</si>
  <si>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</si>
  <si>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</si>
  <si>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</si>
  <si>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</si>
  <si>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</si>
  <si>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</si>
  <si>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</si>
  <si>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</si>
  <si>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</si>
  <si>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</si>
  <si>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</si>
  <si>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</si>
  <si>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</si>
  <si>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</si>
  <si>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</si>
  <si>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</si>
  <si>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</si>
  <si>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</si>
  <si>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</si>
  <si>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</si>
  <si>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</si>
  <si>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</si>
  <si>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</si>
  <si>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</si>
  <si>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</si>
  <si>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</si>
  <si>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</si>
  <si>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</si>
  <si>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</si>
  <si>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</si>
  <si>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</si>
  <si>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</si>
  <si>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</si>
  <si>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</si>
  <si>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</si>
  <si>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</si>
  <si>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</si>
  <si>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</si>
  <si>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</si>
  <si>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</si>
  <si>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</si>
  <si>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</si>
  <si>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</si>
  <si>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</si>
  <si>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</si>
  <si>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</si>
  <si>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</si>
  <si>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</si>
  <si>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</si>
  <si>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</si>
  <si>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</si>
  <si>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</si>
  <si>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</si>
  <si>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</si>
  <si>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</si>
  <si>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</si>
  <si>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</si>
  <si>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</si>
  <si>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</si>
  <si>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</si>
  <si>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</si>
  <si>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</si>
  <si>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</si>
  <si>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</si>
  <si>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</si>
  <si>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</si>
  <si>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</si>
  <si>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</si>
  <si>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</si>
  <si>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</si>
  <si>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</si>
  <si>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</si>
  <si>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</si>
  <si>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</si>
  <si>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</si>
  <si>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</si>
  <si>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</si>
  <si>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</si>
  <si>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</si>
  <si>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</si>
  <si>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</si>
  <si>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</si>
  <si>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</si>
  <si>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</si>
  <si>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</si>
  <si>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</si>
  <si>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</si>
  <si>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</si>
  <si>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</si>
  <si>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</si>
  <si>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</si>
  <si>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</si>
  <si>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</si>
  <si>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</si>
  <si>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</si>
  <si>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</si>
  <si>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</si>
  <si>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</si>
  <si>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</si>
  <si>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</si>
  <si>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</si>
  <si>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</si>
  <si>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</si>
  <si>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</si>
  <si>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</si>
  <si>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</si>
  <si>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</si>
  <si>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</si>
  <si>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</si>
  <si>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</si>
  <si>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</si>
  <si>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</si>
  <si>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</si>
  <si>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</si>
  <si>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</si>
  <si>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</si>
  <si>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</si>
  <si>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</si>
  <si>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</si>
  <si>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</si>
  <si>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</si>
  <si>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</si>
  <si>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</si>
  <si>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</si>
  <si>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</si>
  <si>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</si>
  <si>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</si>
  <si>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</si>
  <si>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</si>
  <si>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</si>
  <si>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</si>
  <si>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</si>
  <si>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</si>
  <si>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</si>
  <si>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</si>
  <si>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</si>
  <si>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</si>
  <si>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</si>
  <si>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</si>
  <si>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</si>
  <si>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</si>
  <si>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</si>
  <si>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</si>
  <si>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</si>
  <si>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</si>
  <si>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</si>
  <si>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</si>
  <si>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</si>
  <si>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</si>
  <si>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</si>
  <si>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</si>
  <si>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</si>
  <si>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</si>
  <si>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</si>
  <si>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</si>
  <si>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</si>
  <si>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</si>
  <si>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</si>
  <si>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</si>
  <si>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</si>
  <si>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</si>
  <si>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</si>
  <si>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</si>
  <si>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</si>
  <si>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</si>
  <si>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</si>
  <si>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</si>
  <si>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</si>
  <si>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</si>
  <si>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</si>
  <si>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</si>
  <si>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</si>
  <si>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</si>
  <si>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</si>
  <si>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</si>
  <si>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</si>
  <si>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</si>
  <si>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</si>
  <si>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</si>
  <si>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</si>
  <si>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</si>
  <si>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</si>
  <si>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</si>
  <si>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</si>
  <si>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</si>
  <si>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</si>
  <si>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</si>
  <si>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</si>
  <si>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</si>
  <si>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</si>
  <si>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</si>
  <si>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</si>
  <si>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</si>
  <si>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</si>
  <si>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</si>
  <si>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</si>
  <si>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</si>
  <si>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</si>
  <si>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</si>
  <si>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</si>
  <si>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</si>
  <si>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</si>
  <si>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</si>
  <si>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</si>
  <si>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</si>
  <si>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</si>
  <si>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</si>
  <si>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</si>
  <si>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</si>
  <si>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</si>
  <si>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</si>
  <si>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</si>
  <si>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</si>
  <si>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</si>
  <si>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</si>
  <si>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</si>
  <si>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</si>
  <si>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</si>
  <si>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</si>
  <si>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</si>
  <si>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</si>
  <si>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</si>
  <si>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</si>
  <si>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</si>
  <si>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</si>
  <si>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</si>
  <si>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</si>
  <si>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</si>
  <si>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</si>
  <si>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</si>
  <si>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</si>
  <si>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</si>
  <si>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</si>
  <si>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</si>
  <si>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</si>
  <si>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</si>
  <si>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</si>
  <si>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</si>
  <si>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</si>
  <si>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</si>
  <si>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</si>
  <si>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</si>
  <si>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</si>
  <si>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</si>
  <si>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</si>
  <si>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</si>
  <si>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</si>
  <si>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</si>
  <si>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</si>
  <si>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</si>
  <si>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</si>
  <si>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</si>
  <si>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</si>
  <si>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</si>
  <si>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</si>
  <si>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</si>
  <si>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</si>
  <si>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</si>
  <si>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</si>
  <si>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</si>
  <si>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</si>
  <si>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</si>
  <si>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</si>
  <si>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</si>
  <si>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</si>
  <si>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</si>
  <si>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</si>
  <si>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</si>
  <si>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</si>
  <si>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</si>
  <si>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</si>
  <si>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</si>
  <si>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</si>
  <si>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</si>
  <si>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</si>
  <si>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</si>
  <si>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</si>
  <si>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</si>
  <si>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</si>
  <si>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</si>
  <si>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</si>
  <si>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</si>
  <si>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</si>
  <si>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</si>
  <si>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</si>
  <si>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</si>
  <si>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</si>
  <si>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</si>
  <si>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</si>
  <si>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</si>
  <si>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</si>
  <si>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</si>
  <si>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</si>
  <si>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</si>
  <si>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</si>
  <si>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</si>
  <si>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</si>
  <si>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</si>
  <si>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</si>
  <si>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</si>
  <si>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</si>
  <si>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</si>
  <si>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</si>
  <si>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</si>
  <si>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</si>
  <si>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</si>
  <si>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</si>
  <si>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</si>
  <si>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</si>
  <si>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</si>
  <si>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</si>
  <si>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</si>
  <si>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</si>
  <si>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</si>
  <si>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</si>
  <si>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</si>
  <si>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</si>
  <si>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</si>
  <si>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</si>
  <si>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</si>
  <si>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</si>
  <si>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</si>
  <si>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</si>
  <si>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</si>
  <si>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</si>
  <si>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</si>
  <si>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</si>
  <si>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</si>
  <si>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</si>
  <si>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</si>
  <si>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</si>
  <si>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</si>
  <si>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</si>
  <si>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</si>
  <si>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</si>
  <si>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</si>
  <si>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</si>
  <si>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</si>
  <si>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</si>
  <si>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</si>
  <si>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</si>
  <si>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</si>
  <si>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</si>
  <si>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</si>
  <si>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</si>
  <si>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</si>
  <si>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</si>
  <si>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</si>
  <si>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</si>
  <si>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</si>
  <si>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</si>
  <si>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</si>
  <si>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</si>
  <si>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</si>
  <si>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</si>
  <si>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</si>
  <si>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</si>
  <si>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</si>
  <si>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</si>
  <si>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</si>
  <si>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</si>
  <si>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</si>
  <si>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</si>
  <si>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</si>
  <si>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</si>
  <si>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</si>
  <si>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</si>
  <si>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</si>
  <si>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</si>
  <si>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</si>
  <si>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</si>
  <si>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</si>
  <si>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</si>
  <si>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</si>
  <si>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</si>
  <si>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</si>
  <si>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</si>
  <si>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</si>
  <si>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</si>
  <si>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</si>
  <si>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</si>
  <si>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</si>
  <si>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</si>
  <si>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</si>
  <si>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</si>
  <si>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</si>
  <si>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</si>
  <si>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</si>
  <si>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</si>
  <si>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</si>
  <si>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</si>
  <si>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</si>
  <si>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</si>
  <si>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</si>
  <si>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</si>
  <si>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</si>
  <si>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</si>
  <si>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</si>
  <si>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</si>
  <si>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</si>
  <si>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</si>
  <si>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</si>
  <si>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</si>
  <si>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</si>
  <si>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</si>
  <si>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</si>
  <si>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</si>
  <si>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</si>
  <si>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</si>
  <si>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</si>
  <si>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</si>
  <si>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</si>
  <si>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</si>
  <si>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</si>
  <si>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</si>
  <si>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</si>
  <si>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</si>
  <si>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</si>
  <si>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</si>
  <si>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</si>
  <si>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</si>
  <si>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</si>
  <si>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</si>
  <si>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</si>
  <si>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</si>
  <si>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</si>
  <si>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</si>
  <si>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</si>
  <si>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</si>
  <si>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</si>
  <si>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</si>
  <si>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</si>
  <si>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</si>
  <si>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</si>
  <si>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</si>
  <si>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</si>
  <si>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</si>
  <si>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</si>
  <si>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</si>
  <si>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</si>
  <si>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</si>
  <si>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</si>
  <si>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</si>
  <si>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</si>
  <si>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</si>
  <si>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</si>
  <si>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</si>
  <si>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</si>
  <si>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</si>
  <si>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</si>
  <si>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</si>
  <si>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</si>
  <si>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</si>
  <si>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</si>
  <si>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</si>
  <si>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</si>
  <si>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</si>
  <si>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</si>
  <si>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</si>
  <si>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</si>
  <si>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</si>
  <si>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</si>
  <si>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</si>
  <si>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</si>
  <si>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</si>
  <si>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</si>
  <si>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</si>
  <si>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</si>
  <si>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</si>
  <si>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</si>
  <si>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</si>
  <si>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</si>
  <si>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</si>
  <si>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</si>
  <si>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</si>
  <si>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</si>
  <si>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</si>
  <si>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</si>
  <si>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</si>
  <si>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</si>
  <si>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</si>
  <si>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</si>
  <si>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</si>
  <si>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</si>
  <si>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</si>
  <si>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</si>
  <si>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</si>
  <si>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</si>
  <si>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</si>
  <si>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</si>
  <si>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</si>
  <si>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</si>
  <si>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</si>
  <si>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</si>
  <si>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</si>
  <si>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</si>
  <si>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</si>
  <si>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</si>
  <si>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</si>
  <si>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</si>
  <si>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</si>
  <si>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</si>
  <si>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</si>
  <si>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</si>
  <si>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</si>
  <si>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</si>
  <si>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</si>
  <si>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</si>
  <si>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</si>
  <si>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</si>
  <si>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</si>
  <si>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</si>
  <si>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</si>
  <si>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</si>
  <si>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</si>
  <si>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</si>
  <si>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</si>
  <si>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</si>
  <si>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</si>
  <si>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</si>
  <si>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</si>
  <si>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</si>
  <si>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</si>
  <si>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</si>
  <si>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</si>
  <si>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</si>
  <si>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</si>
  <si>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</si>
  <si>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</si>
  <si>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</si>
  <si>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</si>
  <si>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</si>
  <si>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</si>
  <si>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</si>
  <si>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</si>
  <si>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</si>
  <si>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</si>
  <si>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</si>
  <si>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</si>
  <si>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</si>
  <si>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</si>
  <si>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</si>
  <si>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</si>
  <si>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</si>
  <si>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</si>
  <si>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</si>
  <si>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</si>
  <si>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</si>
  <si>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</si>
  <si>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</si>
  <si>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</si>
  <si>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</si>
  <si>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</si>
  <si>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</si>
  <si>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</si>
  <si>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</si>
  <si>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</si>
  <si>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</si>
  <si>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</si>
  <si>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</si>
  <si>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</si>
  <si>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</si>
  <si>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</si>
  <si>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</si>
  <si>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</si>
  <si>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</si>
  <si>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</si>
  <si>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</si>
  <si>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</si>
  <si>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</si>
  <si>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</si>
  <si>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</si>
  <si>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</si>
  <si>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</si>
  <si>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</si>
  <si>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</si>
  <si>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</si>
  <si>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</si>
  <si>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</si>
  <si>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</si>
  <si>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</si>
  <si>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</si>
  <si>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</si>
  <si>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</si>
  <si>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</si>
  <si>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</si>
  <si>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</si>
  <si>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</si>
  <si>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</si>
  <si>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</si>
  <si>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</si>
  <si>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</si>
  <si>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</si>
  <si>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</si>
  <si>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</si>
  <si>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</si>
  <si>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</si>
  <si>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</si>
  <si>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</si>
  <si>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</si>
  <si>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</si>
  <si>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</si>
  <si>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</si>
  <si>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</si>
  <si>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</si>
  <si>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</si>
  <si>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</si>
  <si>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</si>
  <si>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</si>
  <si>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</si>
  <si>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</si>
  <si>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</si>
  <si>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</si>
  <si>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</si>
  <si>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</si>
  <si>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</si>
  <si>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</si>
  <si>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</si>
  <si>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</si>
  <si>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</si>
  <si>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</si>
  <si>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</si>
  <si>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</si>
  <si>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</si>
  <si>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</si>
  <si>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</si>
  <si>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</si>
  <si>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</si>
  <si>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</si>
  <si>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</si>
  <si>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</si>
  <si>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</si>
  <si>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</si>
  <si>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</si>
  <si>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</si>
  <si>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</si>
  <si>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</si>
  <si>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</si>
  <si>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</si>
  <si>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</si>
  <si>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</si>
  <si>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</si>
  <si>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</si>
  <si>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</si>
  <si>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</si>
  <si>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</si>
  <si>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</si>
  <si>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</si>
  <si>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</si>
  <si>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</si>
  <si>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</si>
  <si>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</si>
  <si>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</si>
  <si>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</si>
  <si>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</si>
  <si>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</si>
  <si>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</si>
  <si>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</si>
  <si>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</si>
  <si>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</si>
  <si>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</si>
  <si>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</si>
  <si>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</si>
  <si>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</si>
  <si>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</si>
  <si>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</si>
  <si>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</si>
  <si>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</si>
  <si>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</si>
  <si>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</si>
  <si>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</si>
  <si>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</si>
  <si>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</si>
  <si>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</si>
  <si>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</si>
  <si>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</si>
  <si>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</si>
  <si>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</si>
  <si>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</si>
  <si>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</si>
  <si>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</si>
  <si>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</si>
  <si>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</si>
  <si>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</si>
  <si>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</si>
  <si>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</si>
  <si>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</si>
  <si>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</si>
  <si>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</si>
  <si>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</si>
  <si>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</si>
  <si>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</si>
  <si>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</si>
  <si>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</si>
  <si>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</si>
  <si>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</si>
  <si>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</si>
  <si>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</si>
  <si>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</si>
  <si>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</si>
  <si>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</si>
  <si>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</si>
  <si>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</si>
  <si>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</si>
  <si>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</si>
  <si>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</si>
  <si>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</si>
  <si>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</si>
  <si>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</si>
  <si>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</si>
  <si>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</si>
  <si>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</si>
  <si>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</si>
  <si>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</si>
  <si>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</si>
  <si>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</si>
  <si>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</si>
  <si>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</si>
  <si>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</si>
  <si>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</si>
  <si>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</si>
  <si>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</si>
  <si>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</si>
  <si>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</si>
  <si>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</si>
  <si>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</si>
  <si>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</si>
  <si>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</si>
  <si>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</si>
  <si>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</si>
  <si>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</si>
  <si>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</si>
  <si>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</si>
  <si>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</si>
  <si>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</si>
  <si>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</si>
  <si>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</si>
  <si>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</si>
  <si>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</si>
  <si>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</si>
  <si>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</si>
  <si>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</si>
  <si>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</si>
  <si>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</si>
  <si>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</si>
  <si>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</si>
  <si>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</si>
  <si>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</si>
  <si>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</si>
  <si>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</si>
  <si>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</si>
  <si>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</si>
  <si>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</si>
  <si>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</si>
  <si>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</si>
  <si>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</si>
  <si>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</si>
  <si>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</si>
  <si>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</si>
  <si>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</si>
  <si>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</si>
  <si>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</si>
  <si>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</si>
  <si>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</si>
  <si>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</si>
  <si>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</si>
  <si>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</si>
  <si>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</si>
  <si>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</si>
  <si>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</si>
  <si>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</si>
  <si>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</si>
  <si>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</si>
  <si>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</si>
  <si>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</si>
  <si>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</si>
  <si>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</si>
  <si>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</si>
  <si>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</si>
  <si>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</si>
  <si>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</si>
  <si>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</si>
  <si>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</si>
  <si>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</si>
  <si>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</si>
  <si>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</si>
  <si>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</si>
  <si>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</si>
  <si>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</si>
  <si>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</si>
  <si>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</si>
  <si>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</si>
  <si>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</si>
  <si>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</si>
  <si>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</si>
  <si>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</si>
  <si>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</si>
  <si>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</si>
  <si>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</si>
  <si>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</si>
  <si>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</si>
  <si>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</si>
  <si>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</si>
  <si>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</si>
  <si>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</si>
  <si>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</si>
  <si>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</si>
  <si>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</si>
  <si>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</si>
  <si>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</si>
  <si>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</si>
  <si>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</si>
  <si>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</si>
  <si>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</si>
  <si>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</si>
  <si>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</si>
  <si>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</si>
  <si>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</si>
  <si>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</si>
  <si>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</si>
  <si>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</si>
  <si>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</si>
  <si>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</si>
  <si>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</si>
  <si>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</si>
  <si>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</si>
  <si>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</si>
  <si>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</si>
  <si>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</si>
  <si>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</si>
  <si>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</si>
  <si>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</si>
  <si>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</si>
  <si>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</si>
  <si>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</si>
  <si>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</si>
  <si>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</si>
  <si>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</si>
  <si>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</si>
  <si>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</si>
  <si>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</si>
  <si>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</si>
  <si>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</si>
  <si>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</si>
  <si>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</si>
  <si>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</si>
  <si>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</si>
  <si>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</si>
  <si>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</si>
  <si>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</si>
  <si>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</si>
  <si>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</si>
  <si>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</si>
  <si>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</si>
  <si>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</si>
  <si>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</si>
  <si>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</si>
  <si>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</si>
  <si>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</si>
  <si>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</si>
  <si>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</si>
  <si>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</si>
  <si>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</si>
  <si>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</si>
  <si>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</si>
  <si>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</si>
  <si>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</si>
  <si>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</si>
  <si>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</si>
  <si>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</si>
  <si>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</si>
  <si>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</si>
  <si>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</si>
  <si>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</si>
  <si>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</si>
  <si>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</si>
  <si>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</si>
  <si>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</si>
  <si>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</si>
  <si>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</si>
  <si>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</si>
  <si>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</si>
  <si>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</si>
  <si>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</si>
  <si>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</si>
  <si>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</si>
  <si>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</si>
  <si>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</si>
  <si>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</si>
  <si>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</si>
  <si>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</si>
  <si>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</si>
  <si>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</si>
  <si>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</si>
  <si>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</si>
  <si>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</si>
  <si>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</si>
  <si>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</si>
  <si>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</si>
  <si>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</si>
  <si>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</si>
  <si>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</si>
  <si>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</si>
  <si>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</si>
  <si>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</si>
  <si>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</si>
  <si>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</si>
  <si>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</si>
  <si>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</si>
  <si>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</si>
  <si>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</si>
  <si>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</si>
  <si>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</si>
  <si>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</si>
  <si>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</si>
  <si>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</si>
  <si>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</si>
  <si>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</si>
  <si>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</si>
  <si>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</si>
  <si>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</si>
  <si>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</si>
  <si>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</si>
  <si>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</si>
  <si>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</si>
  <si>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</si>
  <si>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</si>
  <si>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</si>
  <si>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</si>
  <si>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</si>
  <si>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</si>
  <si>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</si>
  <si>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</si>
  <si>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</si>
  <si>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</si>
  <si>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</si>
  <si>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</si>
  <si>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</si>
  <si>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</si>
  <si>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</si>
  <si>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</si>
  <si>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</si>
  <si>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</si>
  <si>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</si>
  <si>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</si>
  <si>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</si>
  <si>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</si>
  <si>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</si>
  <si>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</si>
  <si>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</si>
  <si>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</si>
  <si>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</si>
  <si>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</si>
  <si>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</si>
  <si>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</si>
  <si>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</si>
  <si>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</si>
  <si>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</si>
  <si>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</si>
  <si>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</si>
  <si>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</si>
  <si>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</si>
  <si>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</si>
  <si>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</si>
  <si>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</si>
  <si>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</si>
  <si>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</si>
  <si>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</si>
  <si>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</si>
  <si>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</si>
  <si>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</si>
  <si>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</si>
  <si>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</si>
  <si>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</si>
  <si>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</si>
  <si>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</si>
  <si>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</si>
  <si>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</si>
  <si>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</si>
  <si>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</si>
  <si>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</si>
  <si>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</si>
  <si>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</si>
  <si>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</si>
  <si>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</si>
  <si>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</si>
  <si>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</si>
  <si>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</si>
  <si>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</si>
  <si>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</si>
  <si>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</si>
  <si>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</si>
  <si>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</si>
  <si>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</si>
  <si>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</si>
  <si>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</si>
  <si>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</si>
  <si>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</si>
  <si>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</si>
  <si>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</si>
  <si>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</si>
  <si>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</si>
  <si>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</si>
  <si>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</si>
  <si>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</si>
  <si>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</si>
  <si>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</si>
  <si>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</si>
  <si>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</si>
  <si>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</si>
  <si>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</si>
  <si>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</si>
  <si>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</si>
  <si>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</si>
  <si>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</si>
  <si>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</si>
  <si>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</si>
  <si>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</si>
  <si>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</si>
  <si>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</si>
  <si>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</si>
  <si>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</si>
  <si>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</si>
  <si>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</si>
  <si>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</si>
  <si>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</si>
  <si>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</si>
  <si>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</si>
  <si>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</si>
  <si>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</si>
  <si>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</si>
  <si>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</si>
  <si>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</si>
  <si>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</si>
  <si>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</si>
  <si>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</si>
  <si>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</si>
  <si>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</si>
  <si>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</si>
  <si>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</si>
  <si>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</si>
  <si>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</si>
  <si>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</si>
  <si>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</si>
  <si>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</si>
  <si>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</si>
  <si>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</si>
  <si>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</si>
  <si>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</si>
  <si>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</si>
  <si>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</si>
  <si>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</si>
  <si>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</si>
  <si>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</si>
  <si>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</si>
  <si>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</si>
  <si>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</si>
  <si>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</si>
  <si>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</si>
  <si>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</si>
  <si>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</si>
  <si>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</si>
  <si>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</si>
  <si>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</si>
  <si>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</si>
  <si>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</si>
  <si>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</si>
  <si>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</si>
  <si>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</si>
  <si>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</si>
  <si>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</si>
  <si>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</si>
  <si>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</si>
  <si>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</si>
  <si>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</si>
  <si>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</si>
  <si>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</si>
  <si>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</si>
  <si>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</si>
  <si>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</si>
  <si>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</si>
  <si>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</si>
  <si>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</si>
  <si>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</si>
  <si>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</si>
  <si>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</si>
  <si>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</si>
  <si>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</si>
  <si>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</si>
  <si>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</si>
  <si>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</si>
  <si>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</si>
  <si>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</si>
  <si>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</si>
  <si>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</si>
  <si>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</si>
  <si>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</si>
  <si>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</si>
  <si>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</si>
  <si>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</si>
  <si>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</si>
  <si>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</si>
  <si>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</si>
  <si>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</si>
  <si>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</si>
  <si>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</si>
  <si>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</si>
  <si>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</si>
  <si>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</si>
  <si>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</si>
  <si>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</si>
  <si>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</si>
  <si>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</si>
  <si>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</si>
  <si>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</si>
  <si>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</si>
  <si>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</si>
  <si>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</si>
  <si>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</si>
  <si>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</si>
  <si>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</si>
  <si>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</si>
  <si>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</si>
  <si>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</si>
  <si>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</si>
  <si>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</si>
  <si>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</si>
  <si>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</si>
  <si>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</si>
  <si>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</si>
  <si>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</si>
  <si>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</si>
  <si>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</si>
  <si>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</si>
  <si>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</si>
  <si>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</si>
  <si>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</si>
  <si>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</si>
  <si>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</si>
  <si>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</si>
  <si>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</si>
  <si>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</si>
  <si>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</si>
  <si>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</si>
  <si>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</si>
  <si>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</si>
  <si>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</si>
  <si>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</si>
  <si>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</si>
  <si>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</si>
  <si>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</si>
  <si>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</si>
  <si>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</si>
  <si>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</si>
  <si>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</si>
  <si>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</si>
  <si>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</si>
  <si>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</si>
  <si>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</si>
  <si>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</si>
  <si>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</si>
  <si>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</si>
  <si>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</si>
  <si>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</si>
  <si>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</si>
  <si>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</si>
  <si>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</si>
  <si>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</si>
  <si>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</si>
  <si>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</si>
  <si>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</si>
  <si>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</si>
  <si>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</si>
  <si>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</si>
  <si>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</si>
  <si>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</si>
  <si>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</si>
  <si>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</si>
  <si>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</si>
  <si>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</si>
  <si>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</si>
  <si>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</si>
  <si>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</si>
  <si>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</si>
  <si>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</si>
  <si>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</si>
  <si>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</si>
  <si>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</si>
  <si>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</si>
  <si>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</si>
  <si>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</si>
  <si>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</si>
  <si>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</si>
  <si>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</si>
  <si>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</si>
  <si>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</si>
  <si>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</si>
  <si>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</si>
  <si>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</si>
  <si>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</si>
  <si>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</si>
  <si>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</si>
  <si>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</si>
  <si>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</si>
  <si>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</si>
  <si>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</si>
  <si>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</si>
  <si>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</si>
  <si>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</si>
  <si>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</si>
  <si>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</si>
  <si>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</si>
  <si>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</si>
  <si>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</si>
  <si>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</si>
  <si>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</si>
  <si>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</si>
  <si>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</si>
  <si>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</si>
  <si>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</si>
  <si>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</si>
  <si>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</si>
  <si>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</si>
  <si>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</si>
  <si>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</si>
  <si>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</si>
  <si>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</si>
  <si>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</si>
  <si>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</si>
  <si>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</si>
  <si>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</si>
  <si>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</si>
  <si>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</si>
  <si>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</si>
  <si>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</si>
  <si>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</si>
  <si>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</si>
  <si>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</si>
  <si>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</si>
  <si>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</si>
  <si>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</si>
  <si>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</si>
  <si>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</si>
  <si>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</si>
  <si>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</si>
  <si>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</si>
  <si>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</si>
  <si>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</si>
  <si>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</si>
  <si>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</si>
  <si>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</si>
  <si>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</si>
  <si>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</si>
  <si>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</si>
  <si>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</si>
  <si>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</si>
  <si>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</si>
  <si>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</si>
  <si>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</si>
  <si>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</si>
  <si>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</si>
  <si>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</si>
  <si>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</si>
  <si>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</si>
  <si>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</si>
  <si>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</si>
  <si>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</si>
  <si>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</si>
  <si>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</si>
  <si>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</si>
  <si>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</si>
  <si>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</si>
  <si>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</si>
  <si>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</si>
  <si>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</si>
  <si>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</si>
  <si>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</si>
  <si>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</si>
  <si>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</si>
  <si>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</si>
  <si>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</si>
  <si>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</si>
  <si>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</si>
  <si>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</si>
  <si>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</si>
  <si>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</si>
  <si>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</si>
  <si>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</si>
  <si>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</si>
  <si>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</si>
  <si>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</si>
  <si>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</si>
  <si>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</si>
  <si>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</si>
  <si>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</si>
  <si>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</si>
  <si>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</si>
  <si>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</si>
  <si>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</si>
  <si>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</si>
  <si>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</si>
  <si>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</si>
  <si>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</si>
  <si>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</si>
  <si>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</si>
  <si>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</si>
  <si>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</si>
  <si>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</si>
  <si>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</si>
  <si>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</si>
  <si>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</si>
  <si>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</si>
  <si>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</si>
  <si>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</si>
  <si>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</si>
  <si>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</si>
  <si>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</si>
  <si>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</si>
  <si>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</si>
  <si>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</si>
  <si>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</si>
  <si>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</si>
  <si>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</si>
  <si>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</si>
  <si>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</si>
  <si>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</si>
  <si>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</si>
  <si>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</si>
  <si>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</si>
  <si>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</si>
  <si>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</si>
  <si>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</si>
  <si>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</si>
  <si>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</si>
  <si>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</si>
  <si>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</si>
  <si>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</si>
  <si>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</si>
  <si>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</si>
  <si>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</si>
  <si>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</si>
  <si>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</si>
  <si>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</si>
  <si>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</si>
  <si>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</si>
  <si>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</si>
  <si>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</si>
  <si>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</si>
  <si>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</si>
  <si>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</si>
  <si>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</si>
  <si>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</si>
  <si>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</si>
  <si>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</si>
  <si>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</si>
  <si>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</si>
  <si>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</si>
  <si>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</si>
  <si>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</si>
  <si>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</si>
  <si>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</si>
  <si>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</si>
  <si>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</si>
  <si>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</si>
  <si>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</si>
  <si>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</si>
  <si>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</si>
  <si>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</si>
  <si>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</si>
  <si>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</si>
  <si>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</si>
  <si>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</si>
  <si>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</si>
  <si>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</si>
  <si>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</si>
  <si>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</si>
  <si>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</si>
  <si>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</si>
  <si>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</si>
  <si>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</si>
  <si>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</si>
  <si>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</si>
  <si>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</si>
  <si>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</si>
  <si>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</si>
  <si>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</si>
  <si>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</si>
  <si>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</si>
  <si>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</si>
  <si>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</si>
  <si>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</si>
  <si>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</si>
  <si>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</si>
  <si>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</si>
  <si>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</si>
  <si>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</si>
  <si>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</si>
  <si>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</si>
  <si>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</si>
  <si>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</si>
  <si>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</si>
  <si>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</si>
  <si>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</si>
  <si>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</si>
  <si>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</si>
  <si>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</si>
  <si>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</si>
  <si>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</si>
  <si>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</si>
  <si>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</si>
  <si>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</si>
  <si>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</si>
  <si>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</si>
  <si>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</si>
  <si>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</si>
  <si>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</si>
  <si>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</si>
  <si>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</si>
  <si>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</si>
  <si>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</si>
  <si>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</si>
  <si>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</si>
  <si>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</si>
  <si>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</si>
  <si>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</si>
  <si>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</si>
  <si>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</si>
  <si>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</si>
  <si>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</si>
  <si>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</si>
  <si>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</si>
  <si>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</si>
  <si>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</si>
  <si>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</si>
  <si>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</si>
  <si>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</si>
  <si>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</si>
  <si>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</si>
  <si>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</si>
  <si>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</si>
  <si>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</si>
  <si>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</si>
  <si>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</si>
  <si>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</si>
  <si>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</si>
  <si>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</si>
  <si>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</si>
  <si>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</si>
  <si>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</si>
  <si>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</si>
  <si>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</si>
  <si>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</si>
  <si>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</si>
  <si>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</si>
  <si>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</si>
  <si>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</si>
  <si>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</si>
  <si>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</si>
  <si>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</si>
  <si>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</si>
  <si>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</si>
  <si>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</si>
  <si>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</si>
  <si>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</si>
  <si>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</si>
  <si>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</si>
  <si>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</si>
  <si>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</si>
  <si>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</si>
  <si>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</si>
  <si>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</si>
  <si>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</si>
  <si>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</si>
  <si>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</si>
  <si>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</si>
  <si>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</si>
  <si>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</si>
  <si>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</si>
  <si>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</si>
  <si>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</si>
  <si>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</si>
  <si>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</si>
  <si>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</si>
  <si>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</si>
  <si>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</si>
  <si>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</si>
  <si>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</si>
  <si>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</si>
  <si>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</si>
  <si>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</si>
  <si>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</si>
  <si>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</si>
  <si>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</si>
  <si>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</si>
  <si>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</si>
  <si>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</si>
  <si>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</si>
  <si>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</si>
  <si>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</si>
  <si>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</si>
  <si>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</si>
  <si>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</si>
  <si>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</si>
  <si>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</si>
  <si>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</si>
  <si>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</si>
  <si>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</si>
  <si>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</si>
  <si>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</si>
  <si>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</si>
  <si>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</si>
  <si>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</si>
  <si>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</si>
  <si>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</si>
  <si>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</si>
  <si>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</si>
  <si>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</si>
  <si>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</si>
  <si>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</si>
  <si>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</si>
  <si>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</si>
  <si>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</si>
  <si>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</si>
  <si>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</si>
  <si>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</si>
  <si>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</si>
  <si>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</si>
  <si>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</si>
  <si>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</si>
  <si>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</si>
  <si>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</si>
  <si>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</si>
  <si>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</si>
  <si>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</si>
  <si>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</si>
  <si>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</si>
  <si>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</si>
  <si>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</si>
  <si>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</si>
  <si>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</si>
  <si>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</si>
  <si>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</si>
  <si>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</si>
  <si>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</si>
  <si>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</si>
  <si>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</si>
  <si>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</si>
  <si>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</si>
  <si>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</si>
  <si>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</si>
  <si>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</si>
  <si>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</si>
  <si>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</si>
  <si>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</si>
  <si>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</si>
  <si>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</si>
  <si>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</si>
  <si>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</si>
  <si>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</si>
  <si>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</si>
  <si>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</si>
  <si>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</si>
  <si>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</si>
  <si>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</si>
  <si>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</si>
  <si>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</si>
  <si>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</si>
  <si>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</si>
  <si>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</si>
  <si>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</si>
  <si>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</si>
  <si>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</si>
  <si>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</si>
  <si>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</si>
  <si>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</si>
  <si>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</si>
  <si>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</si>
  <si>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</si>
  <si>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</si>
  <si>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</si>
  <si>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</si>
  <si>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</si>
  <si>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</si>
  <si>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</si>
  <si>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</si>
  <si>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</si>
  <si>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</si>
  <si>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</si>
  <si>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</si>
  <si>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</si>
  <si>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</si>
  <si>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</si>
  <si>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</si>
  <si>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</si>
  <si>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</si>
  <si>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</si>
  <si>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</si>
  <si>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</si>
  <si>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</si>
  <si>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</si>
  <si>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</si>
  <si>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</si>
  <si>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</si>
  <si>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</si>
  <si>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</si>
  <si>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</si>
  <si>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</si>
  <si>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</si>
  <si>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</si>
  <si>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</si>
  <si>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</si>
  <si>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</si>
  <si>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</si>
  <si>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</si>
  <si>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</si>
  <si>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</si>
  <si>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</si>
  <si>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</si>
  <si>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</si>
  <si>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</si>
  <si>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</si>
  <si>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</si>
  <si>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</si>
  <si>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</si>
  <si>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</si>
  <si>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</si>
  <si>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</si>
  <si>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</si>
  <si>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</si>
  <si>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</si>
  <si>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</si>
  <si>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</si>
  <si>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</si>
  <si>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</si>
  <si>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</si>
  <si>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</si>
  <si>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</si>
  <si>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</si>
  <si>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</si>
  <si>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</si>
  <si>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</si>
  <si>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</si>
  <si>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</si>
  <si>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</si>
  <si>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</si>
  <si>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</si>
  <si>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</si>
  <si>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</si>
  <si>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</si>
  <si>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</si>
  <si>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</si>
  <si>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</si>
  <si>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</si>
  <si>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</si>
  <si>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</si>
  <si>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</si>
  <si>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</si>
  <si>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</si>
  <si>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</si>
  <si>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</si>
  <si>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</si>
  <si>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</si>
  <si>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</si>
  <si>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</si>
  <si>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</si>
  <si>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</si>
  <si>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</si>
  <si>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</si>
  <si>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</si>
  <si>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</si>
  <si>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</si>
  <si>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</si>
  <si>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</si>
  <si>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</si>
  <si>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</si>
  <si>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</si>
  <si>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</si>
  <si>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</si>
  <si>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</si>
  <si>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</si>
  <si>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</si>
  <si>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</si>
  <si>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</si>
  <si>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</si>
  <si>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</si>
  <si>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</si>
  <si>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</si>
  <si>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</si>
  <si>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</si>
  <si>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</si>
  <si>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</si>
  <si>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</si>
  <si>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</si>
  <si>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</si>
  <si>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</si>
  <si>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</si>
  <si>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</si>
  <si>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</si>
  <si>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</si>
  <si>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</si>
  <si>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</si>
  <si>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</si>
  <si>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</si>
  <si>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</si>
  <si>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</si>
  <si>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</si>
  <si>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</si>
  <si>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</si>
  <si>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</si>
  <si>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</si>
  <si>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</si>
  <si>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</si>
  <si>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</si>
  <si>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</si>
  <si>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</si>
  <si>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</si>
  <si>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</si>
  <si>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</si>
  <si>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</si>
  <si>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</si>
  <si>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</si>
  <si>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</si>
  <si>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</si>
  <si>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</si>
  <si>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</si>
  <si>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</si>
  <si>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</si>
  <si>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</si>
  <si>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</si>
  <si>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</si>
  <si>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</si>
  <si>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</si>
  <si>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</si>
  <si>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</si>
  <si>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</si>
  <si>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</si>
  <si>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</si>
  <si>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</si>
  <si>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</si>
  <si>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</si>
  <si>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</si>
  <si>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</si>
  <si>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</si>
  <si>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</si>
  <si>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</si>
  <si>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</si>
  <si>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</si>
  <si>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</si>
  <si>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</si>
  <si>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</si>
  <si>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</si>
  <si>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</si>
  <si>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</si>
  <si>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</si>
  <si>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</si>
  <si>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</si>
  <si>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</si>
  <si>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</si>
  <si>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</si>
  <si>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</si>
  <si>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</si>
  <si>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</si>
  <si>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</si>
  <si>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</si>
  <si>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</si>
  <si>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</si>
  <si>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</si>
  <si>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</si>
  <si>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</si>
  <si>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</si>
  <si>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</si>
  <si>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</si>
  <si>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</si>
  <si>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</si>
  <si>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</si>
  <si>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</si>
  <si>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</si>
  <si>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</si>
  <si>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</si>
  <si>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</si>
  <si>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</si>
  <si>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</si>
  <si>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</si>
  <si>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</si>
  <si>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</si>
  <si>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</si>
  <si>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</si>
  <si>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</si>
  <si>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</si>
  <si>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</si>
  <si>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</si>
  <si>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</si>
  <si>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</si>
  <si>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</si>
  <si>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</si>
  <si>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</si>
  <si>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</si>
  <si>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</si>
  <si>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</si>
  <si>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</si>
  <si>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</si>
  <si>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</si>
  <si>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</si>
  <si>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</si>
  <si>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</si>
  <si>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</si>
  <si>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</si>
  <si>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</si>
  <si>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</si>
  <si>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</si>
  <si>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</si>
  <si>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</si>
  <si>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</si>
  <si>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</si>
  <si>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</si>
  <si>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</si>
  <si>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</si>
  <si>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</si>
  <si>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</si>
  <si>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</si>
  <si>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</si>
  <si>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</si>
  <si>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</si>
  <si>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</si>
  <si>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</si>
  <si>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</si>
  <si>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</si>
  <si>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</si>
  <si>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</si>
  <si>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</si>
  <si>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</si>
  <si>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</si>
  <si>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</si>
  <si>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</si>
  <si>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</si>
  <si>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</si>
  <si>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</si>
  <si>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</si>
  <si>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</si>
  <si>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</si>
  <si>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</si>
  <si>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</si>
  <si>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</si>
  <si>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</si>
  <si>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</si>
  <si>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</si>
  <si>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</si>
  <si>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</si>
  <si>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</si>
  <si>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</si>
  <si>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</si>
  <si>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</si>
  <si>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</si>
  <si>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</si>
  <si>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</si>
  <si>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</si>
  <si>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</si>
  <si>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</si>
  <si>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</si>
  <si>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</si>
  <si>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</si>
  <si>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</si>
  <si>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</si>
  <si>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</si>
  <si>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</si>
  <si>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</si>
  <si>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</si>
  <si>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</si>
  <si>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</si>
  <si>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</si>
  <si>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</si>
  <si>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</si>
  <si>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</si>
  <si>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</si>
  <si>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</si>
  <si>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</si>
  <si>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</si>
  <si>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</si>
  <si>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</si>
  <si>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</si>
  <si>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</si>
  <si>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</si>
  <si>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</si>
  <si>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</si>
  <si>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</si>
  <si>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</si>
  <si>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</si>
  <si>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</si>
  <si>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</si>
  <si>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</si>
  <si>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</si>
  <si>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</si>
  <si>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</si>
  <si>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</si>
  <si>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</si>
  <si>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</si>
  <si>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</si>
  <si>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</si>
  <si>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</si>
  <si>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</si>
  <si>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</si>
  <si>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</si>
  <si>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</si>
  <si>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</si>
  <si>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</si>
  <si>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</si>
  <si>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</si>
  <si>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</si>
  <si>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</si>
  <si>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</si>
  <si>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</si>
  <si>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</si>
  <si>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</si>
  <si>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</si>
  <si>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</si>
  <si>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</si>
  <si>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</si>
  <si>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</si>
  <si>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</si>
  <si>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</si>
  <si>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</si>
  <si>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</si>
  <si>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</si>
  <si>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</si>
  <si>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</si>
  <si>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</si>
  <si>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</si>
  <si>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</si>
  <si>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</si>
  <si>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</si>
  <si>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</si>
  <si>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</si>
  <si>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</si>
  <si>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</si>
  <si>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</si>
  <si>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</si>
  <si>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</si>
  <si>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</si>
  <si>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</si>
  <si>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</si>
  <si>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</si>
  <si>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</si>
  <si>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</si>
  <si>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</si>
  <si>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</si>
  <si>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</si>
  <si>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</si>
  <si>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</si>
  <si>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</si>
  <si>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</si>
  <si>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</si>
  <si>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</si>
  <si>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</si>
  <si>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</si>
  <si>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</si>
  <si>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</si>
  <si>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</si>
  <si>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</si>
  <si>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</si>
  <si>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</si>
  <si>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</si>
  <si>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</si>
  <si>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</si>
  <si>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</si>
  <si>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</si>
  <si>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</si>
  <si>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</si>
  <si>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</si>
  <si>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</si>
  <si>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</si>
  <si>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</si>
  <si>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</si>
  <si>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</si>
  <si>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</si>
  <si>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</si>
  <si>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</si>
  <si>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</si>
  <si>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</si>
  <si>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</si>
  <si>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</si>
  <si>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</si>
  <si>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</si>
  <si>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</si>
  <si>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</si>
  <si>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</si>
  <si>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</si>
  <si>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</si>
  <si>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</si>
  <si>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</si>
  <si>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</si>
  <si>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</si>
  <si>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</si>
  <si>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</si>
  <si>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</si>
  <si>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</si>
  <si>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</si>
  <si>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</si>
  <si>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</si>
  <si>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</si>
  <si>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</si>
  <si>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</si>
  <si>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</si>
  <si>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</si>
  <si>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</si>
  <si>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</si>
  <si>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</si>
  <si>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</si>
  <si>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</si>
  <si>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</si>
  <si>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</si>
  <si>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</si>
  <si>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</si>
  <si>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</si>
  <si>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</si>
  <si>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</si>
  <si>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</si>
  <si>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</si>
  <si>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</si>
  <si>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</si>
  <si>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</si>
  <si>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</si>
  <si>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</si>
  <si>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</si>
  <si>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</si>
  <si>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</si>
  <si>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</si>
  <si>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</si>
  <si>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</si>
  <si>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</si>
  <si>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</si>
  <si>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</si>
  <si>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</si>
  <si>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</si>
  <si>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</si>
  <si>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</si>
  <si>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</si>
  <si>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</si>
  <si>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</si>
  <si>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</si>
  <si>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</si>
  <si>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</si>
  <si>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</si>
  <si>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</si>
  <si>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</si>
  <si>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</si>
  <si>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</si>
  <si>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</si>
  <si>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</si>
  <si>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</si>
  <si>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</si>
  <si>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</si>
  <si>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</si>
  <si>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</si>
  <si>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</si>
  <si>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</si>
  <si>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</si>
  <si>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</si>
  <si>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</si>
  <si>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</si>
  <si>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</si>
  <si>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</si>
  <si>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</si>
  <si>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</si>
  <si>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</si>
  <si>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</si>
  <si>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</si>
  <si>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</si>
  <si>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</si>
  <si>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</si>
  <si>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</si>
  <si>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</si>
  <si>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</si>
  <si>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</si>
  <si>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</si>
  <si>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</si>
  <si>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</si>
  <si>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</si>
  <si>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</si>
  <si>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</si>
  <si>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</si>
  <si>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</si>
  <si>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</si>
  <si>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</si>
  <si>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</si>
  <si>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</si>
  <si>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</si>
  <si>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</si>
  <si>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</si>
  <si>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</si>
  <si>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</si>
  <si>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</si>
  <si>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</si>
  <si>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</si>
  <si>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</si>
  <si>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</si>
  <si>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</si>
  <si>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</si>
  <si>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</si>
  <si>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</si>
  <si>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</si>
  <si>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</si>
  <si>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</si>
  <si>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</si>
  <si>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</si>
  <si>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</si>
  <si>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</si>
  <si>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</si>
  <si>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</si>
  <si>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</si>
  <si>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</si>
  <si>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</si>
  <si>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</si>
  <si>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</si>
  <si>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</si>
  <si>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</si>
  <si>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</si>
  <si>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</si>
  <si>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</si>
  <si>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</si>
  <si>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</si>
  <si>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</si>
  <si>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</si>
  <si>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</si>
  <si>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</si>
  <si>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</si>
  <si>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</si>
  <si>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</si>
  <si>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</si>
  <si>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</si>
  <si>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</si>
  <si>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</si>
  <si>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</si>
  <si>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</si>
  <si>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</si>
  <si>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</si>
  <si>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</si>
  <si>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</si>
  <si>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</si>
  <si>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</si>
  <si>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</si>
  <si>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</si>
  <si>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</si>
  <si>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</si>
  <si>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</si>
  <si>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</si>
  <si>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</si>
  <si>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</si>
  <si>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</si>
  <si>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</si>
  <si>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</si>
  <si>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</si>
  <si>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</si>
  <si>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</si>
  <si>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</si>
  <si>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</si>
  <si>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</si>
  <si>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</si>
  <si>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</si>
  <si>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</si>
  <si>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</si>
  <si>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</si>
  <si>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</si>
  <si>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</si>
  <si>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</si>
  <si>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</si>
  <si>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</si>
  <si>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</si>
  <si>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</si>
  <si>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</si>
  <si>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</si>
  <si>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</si>
  <si>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</si>
  <si>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</si>
  <si>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</si>
  <si>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</si>
  <si>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</si>
  <si>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</si>
  <si>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</si>
  <si>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</si>
  <si>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</si>
  <si>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</si>
  <si>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</si>
  <si>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</si>
  <si>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</si>
  <si>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</si>
  <si>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</si>
  <si>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</si>
  <si>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</si>
  <si>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</si>
  <si>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</si>
  <si>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</si>
  <si>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</si>
  <si>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</si>
  <si>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</si>
  <si>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</si>
  <si>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</si>
  <si>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</si>
  <si>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</si>
  <si>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</si>
  <si>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</si>
  <si>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</si>
  <si>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</si>
  <si>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</si>
  <si>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</si>
  <si>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</si>
  <si>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</si>
  <si>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</si>
  <si>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</si>
  <si>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</si>
  <si>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</si>
  <si>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</si>
  <si>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</si>
  <si>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</si>
  <si>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</si>
  <si>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</si>
  <si>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</si>
  <si>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</si>
  <si>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</si>
  <si>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</si>
  <si>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</si>
  <si>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</si>
  <si>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</si>
  <si>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</si>
  <si>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</si>
  <si>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</si>
  <si>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</si>
  <si>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</si>
  <si>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</si>
  <si>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</si>
  <si>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</si>
  <si>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</si>
  <si>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</si>
  <si>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</si>
  <si>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</si>
  <si>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</si>
  <si>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</si>
  <si>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</si>
  <si>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</si>
  <si>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</si>
  <si>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</si>
  <si>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</si>
  <si>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</si>
  <si>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</si>
  <si>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</si>
  <si>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</si>
  <si>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</si>
  <si>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</si>
  <si>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</si>
  <si>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</si>
  <si>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</si>
  <si>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</si>
  <si>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</si>
  <si>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</si>
  <si>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</si>
  <si>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</si>
  <si>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</si>
  <si>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</si>
  <si>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</si>
  <si>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</si>
  <si>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</si>
  <si>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</si>
  <si>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</si>
  <si>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</si>
  <si>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</si>
  <si>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</si>
  <si>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</si>
  <si>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</si>
  <si>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</si>
  <si>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</si>
  <si>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</si>
  <si>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</si>
  <si>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</si>
  <si>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</si>
  <si>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</si>
  <si>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</si>
  <si>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</si>
  <si>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</si>
  <si>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</si>
  <si>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</si>
  <si>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</si>
  <si>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</si>
  <si>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</si>
  <si>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</si>
  <si>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</si>
  <si>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</si>
  <si>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</si>
  <si>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</si>
  <si>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</si>
  <si>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</si>
  <si>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</si>
  <si>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</si>
  <si>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</si>
  <si>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</si>
  <si>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</si>
  <si>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</si>
  <si>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</si>
  <si>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</si>
  <si>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</si>
  <si>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</si>
  <si>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</si>
  <si>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</si>
  <si>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</si>
  <si>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</si>
  <si>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</si>
  <si>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</si>
  <si>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</si>
  <si>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</si>
  <si>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</si>
  <si>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</si>
  <si>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</si>
  <si>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</si>
  <si>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</si>
  <si>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</si>
  <si>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</si>
  <si>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</si>
  <si>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</si>
  <si>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</si>
  <si>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</si>
  <si>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</si>
  <si>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</si>
  <si>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</si>
  <si>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</si>
  <si>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</si>
  <si>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</si>
  <si>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</si>
  <si>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</si>
  <si>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</si>
  <si>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</si>
  <si>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</si>
  <si>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</si>
  <si>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</si>
  <si>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</si>
  <si>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</si>
  <si>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</si>
  <si>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</si>
  <si>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</si>
  <si>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</si>
  <si>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</si>
  <si>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</si>
  <si>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</si>
  <si>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</si>
  <si>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</si>
  <si>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</si>
  <si>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</si>
  <si>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</si>
  <si>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</si>
  <si>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</si>
  <si>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</si>
  <si>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</si>
  <si>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</si>
  <si>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</si>
  <si>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</si>
  <si>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</si>
  <si>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</si>
  <si>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</si>
  <si>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</si>
  <si>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</si>
  <si>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</si>
  <si>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</si>
  <si>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</si>
  <si>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</si>
  <si>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</si>
  <si>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</si>
  <si>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</si>
  <si>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</si>
  <si>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</si>
  <si>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</si>
  <si>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</si>
  <si>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</si>
  <si>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</si>
  <si>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</si>
  <si>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</si>
  <si>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</si>
  <si>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</si>
  <si>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</si>
  <si>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</si>
  <si>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</si>
  <si>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</si>
  <si>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</si>
  <si>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</si>
  <si>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</si>
  <si>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</si>
  <si>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</si>
  <si>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</si>
  <si>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</si>
  <si>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</si>
  <si>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</si>
  <si>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</si>
  <si>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</si>
  <si>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</si>
  <si>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</si>
  <si>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</si>
  <si>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</si>
  <si>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</si>
  <si>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</si>
  <si>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</si>
  <si>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</si>
  <si>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</si>
  <si>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</si>
  <si>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</si>
  <si>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</si>
  <si>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</si>
  <si>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</si>
  <si>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</si>
  <si>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</si>
  <si>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</si>
  <si>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</si>
  <si>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</si>
  <si>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</si>
  <si>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</si>
  <si>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</si>
  <si>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</si>
  <si>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</si>
  <si>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</si>
  <si>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</si>
  <si>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</si>
  <si>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</si>
  <si>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</si>
  <si>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</si>
  <si>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</si>
  <si>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</si>
  <si>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</si>
  <si>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</si>
  <si>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</si>
  <si>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</si>
  <si>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</si>
  <si>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</si>
  <si>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</si>
  <si>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</si>
  <si>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</si>
  <si>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</si>
  <si>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</si>
  <si>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</si>
  <si>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</si>
  <si>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</si>
  <si>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</si>
  <si>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</si>
  <si>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</si>
  <si>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</si>
  <si>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</si>
  <si>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</si>
  <si>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</si>
  <si>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</si>
  <si>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</si>
  <si>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</si>
  <si>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</si>
  <si>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</si>
  <si>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</si>
  <si>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</si>
  <si>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</si>
  <si>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</si>
  <si>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</si>
  <si>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</si>
  <si>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</si>
  <si>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</si>
  <si>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</si>
  <si>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</si>
  <si>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</si>
  <si>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</si>
  <si>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</si>
  <si>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</si>
  <si>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</si>
  <si>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</si>
  <si>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</si>
  <si>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</si>
  <si>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</si>
  <si>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</si>
  <si>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</si>
  <si>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</si>
  <si>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</si>
  <si>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</si>
  <si>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</si>
  <si>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</si>
  <si>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</si>
  <si>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</si>
  <si>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</si>
  <si>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</si>
  <si>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</si>
  <si>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</si>
  <si>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</si>
  <si>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</si>
  <si>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</si>
  <si>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</si>
  <si>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</si>
  <si>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</si>
  <si>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</si>
  <si>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</si>
  <si>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</si>
  <si>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</si>
  <si>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</si>
  <si>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</si>
  <si>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</si>
  <si>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</si>
  <si>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</si>
  <si>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</si>
  <si>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</si>
  <si>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</si>
  <si>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</si>
  <si>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</si>
  <si>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</si>
  <si>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</si>
  <si>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</si>
  <si>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</si>
  <si>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</si>
  <si>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</si>
  <si>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</si>
  <si>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</si>
  <si>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</si>
  <si>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</si>
  <si>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</si>
  <si>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</si>
  <si>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</si>
  <si>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</si>
  <si>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</si>
  <si>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</si>
  <si>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</si>
  <si>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</si>
  <si>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</si>
  <si>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</si>
  <si>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</si>
  <si>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</si>
  <si>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</si>
  <si>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</si>
  <si>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</si>
  <si>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</si>
  <si>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</si>
  <si>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</si>
  <si>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</si>
  <si>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</si>
  <si>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</si>
  <si>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</si>
  <si>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</si>
  <si>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</si>
  <si>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</si>
  <si>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</si>
  <si>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</si>
  <si>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</si>
  <si>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</si>
  <si>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</si>
  <si>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</si>
  <si>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</si>
  <si>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</si>
  <si>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</si>
  <si>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</si>
  <si>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</si>
  <si>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</si>
  <si>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</si>
  <si>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</si>
  <si>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</si>
  <si>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</si>
  <si>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</si>
  <si>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</si>
  <si>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</si>
  <si>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</si>
  <si>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</si>
  <si>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</si>
  <si>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</si>
  <si>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</si>
  <si>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</si>
  <si>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</si>
  <si>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</si>
  <si>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</si>
  <si>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</si>
  <si>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</si>
  <si>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</si>
  <si>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</si>
  <si>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</si>
  <si>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</si>
  <si>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</si>
  <si>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</si>
  <si>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</si>
  <si>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</si>
  <si>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</si>
  <si>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</si>
  <si>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</si>
  <si>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</si>
  <si>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</si>
  <si>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</si>
  <si>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</si>
  <si>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</si>
  <si>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</si>
  <si>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</si>
  <si>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</si>
  <si>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</si>
  <si>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</si>
  <si>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</si>
  <si>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</si>
  <si>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</si>
  <si>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</si>
  <si>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</si>
  <si>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</si>
  <si>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</si>
  <si>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</si>
  <si>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</si>
  <si>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</si>
  <si>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</si>
  <si>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</si>
  <si>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</si>
  <si>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</si>
  <si>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</si>
  <si>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</si>
  <si>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</si>
  <si>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</si>
  <si>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</si>
  <si>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</si>
  <si>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</si>
  <si>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</si>
  <si>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</si>
  <si>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</si>
  <si>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</si>
  <si>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</si>
  <si>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</si>
  <si>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</si>
  <si>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</si>
  <si>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</si>
  <si>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</si>
  <si>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</si>
  <si>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</si>
  <si>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</si>
  <si>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</si>
  <si>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</si>
  <si>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</si>
  <si>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</si>
  <si>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</si>
  <si>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</si>
  <si>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</si>
  <si>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</si>
  <si>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</si>
  <si>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</si>
  <si>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</si>
  <si>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</si>
  <si>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</si>
  <si>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</si>
  <si>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</si>
  <si>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</si>
  <si>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</si>
  <si>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</si>
  <si>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</si>
  <si>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</si>
  <si>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</si>
  <si>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</si>
  <si>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</si>
  <si>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</si>
  <si>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</si>
  <si>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</si>
  <si>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</si>
  <si>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</si>
  <si>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</si>
  <si>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</si>
  <si>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</si>
  <si>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</si>
  <si>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</si>
  <si>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</si>
  <si>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</si>
  <si>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</si>
  <si>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</si>
  <si>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</si>
  <si>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</si>
  <si>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</si>
  <si>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</si>
  <si>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</si>
  <si>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</si>
  <si>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</si>
  <si>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</si>
  <si>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</si>
  <si>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</si>
  <si>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</si>
  <si>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</si>
  <si>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</si>
  <si>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</si>
  <si>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</si>
  <si>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</si>
  <si>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</si>
  <si>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</si>
  <si>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</si>
  <si>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</si>
  <si>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</si>
  <si>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</si>
  <si>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</si>
  <si>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</si>
  <si>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</si>
  <si>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</si>
  <si>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</si>
  <si>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</si>
  <si>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</si>
  <si>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</si>
  <si>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</si>
  <si>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</si>
  <si>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</si>
  <si>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</si>
  <si>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</si>
  <si>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</si>
  <si>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</si>
  <si>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</si>
  <si>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</si>
  <si>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</si>
  <si>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</si>
  <si>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</si>
  <si>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</si>
  <si>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</si>
  <si>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</si>
  <si>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</si>
  <si>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</si>
  <si>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</si>
  <si>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</si>
  <si>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</si>
  <si>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</si>
  <si>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</si>
  <si>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</si>
  <si>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</si>
  <si>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</si>
  <si>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</si>
  <si>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</si>
  <si>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</si>
  <si>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</si>
  <si>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</si>
  <si>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</si>
  <si>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</si>
  <si>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</si>
  <si>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</si>
  <si>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</si>
  <si>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</si>
  <si>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</si>
  <si>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</si>
  <si>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</si>
  <si>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</si>
  <si>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</si>
  <si>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</si>
  <si>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</si>
  <si>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</si>
  <si>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</si>
  <si>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</si>
  <si>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</si>
  <si>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</si>
  <si>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</si>
  <si>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</si>
  <si>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</si>
  <si>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</si>
  <si>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</si>
  <si>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</si>
  <si>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</si>
  <si>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</si>
  <si>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</si>
  <si>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</si>
  <si>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</si>
  <si>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</si>
  <si>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</si>
  <si>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</si>
  <si>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</si>
  <si>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</si>
  <si>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</si>
  <si>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</si>
  <si>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</si>
  <si>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</si>
  <si>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</si>
  <si>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</si>
  <si>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</si>
  <si>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</si>
  <si>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</si>
  <si>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</si>
  <si>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</si>
  <si>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</si>
  <si>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</si>
  <si>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</si>
  <si>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</si>
  <si>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</si>
  <si>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</si>
  <si>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</si>
  <si>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</si>
  <si>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</si>
  <si>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</si>
  <si>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</si>
  <si>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</si>
  <si>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</si>
  <si>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</si>
  <si>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</si>
  <si>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</si>
  <si>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</si>
  <si>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</si>
  <si>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</si>
  <si>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</si>
  <si>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</si>
  <si>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</si>
  <si>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</si>
  <si>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</si>
  <si>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</si>
  <si>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</si>
  <si>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</si>
  <si>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</si>
  <si>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</si>
  <si>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</si>
  <si>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</si>
  <si>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</si>
  <si>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</si>
  <si>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</si>
  <si>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</si>
  <si>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</si>
  <si>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</si>
  <si>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</si>
  <si>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</si>
  <si>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</si>
  <si>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</si>
  <si>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</si>
  <si>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</si>
  <si>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</si>
  <si>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</si>
  <si>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</si>
  <si>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</si>
  <si>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</si>
  <si>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</si>
  <si>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</si>
  <si>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</si>
  <si>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</si>
  <si>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</si>
  <si>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</si>
  <si>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</si>
  <si>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</si>
  <si>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</si>
  <si>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</si>
  <si>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</si>
  <si>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</si>
  <si>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</si>
  <si>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</si>
  <si>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</si>
  <si>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</si>
  <si>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</si>
  <si>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</si>
  <si>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</si>
  <si>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</si>
  <si>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</si>
  <si>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</si>
  <si>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</si>
  <si>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</si>
  <si>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</si>
  <si>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</si>
  <si>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</si>
  <si>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</si>
  <si>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</si>
  <si>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</si>
  <si>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</si>
  <si>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</si>
  <si>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</si>
  <si>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</si>
  <si>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</si>
  <si>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</si>
  <si>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</si>
  <si>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</si>
  <si>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</si>
  <si>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</si>
  <si>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</si>
  <si>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</si>
  <si>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</si>
  <si>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</si>
  <si>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</si>
  <si>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</si>
  <si>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</si>
  <si>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</si>
  <si>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</si>
  <si>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</si>
  <si>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</si>
  <si>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</si>
  <si>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</si>
  <si>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</si>
  <si>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</si>
  <si>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</si>
  <si>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</si>
  <si>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</si>
  <si>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</si>
  <si>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</si>
  <si>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</si>
  <si>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</si>
  <si>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</si>
  <si>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</si>
  <si>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</si>
  <si>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</si>
  <si>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</si>
  <si>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</si>
  <si>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</si>
  <si>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</si>
  <si>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</si>
  <si>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</si>
  <si>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</si>
  <si>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</si>
  <si>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</si>
  <si>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</si>
  <si>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</si>
  <si>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</si>
  <si>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</si>
  <si>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</si>
  <si>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</si>
  <si>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</si>
  <si>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</si>
  <si>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</si>
  <si>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</si>
  <si>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</si>
  <si>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</si>
  <si>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</si>
  <si>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</si>
  <si>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</si>
  <si>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</si>
  <si>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</si>
  <si>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</si>
  <si>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</si>
  <si>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</si>
  <si>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</si>
  <si>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</si>
  <si>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</si>
  <si>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</si>
  <si>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</si>
  <si>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</si>
  <si>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</si>
  <si>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</si>
  <si>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</si>
  <si>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</si>
  <si>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</si>
  <si>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</si>
  <si>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</si>
  <si>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</si>
  <si>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</si>
  <si>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</si>
  <si>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</si>
  <si>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</si>
  <si>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</si>
  <si>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</si>
  <si>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</si>
  <si>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</si>
  <si>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</si>
  <si>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</si>
  <si>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</si>
  <si>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</si>
  <si>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</si>
  <si>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</si>
  <si>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</si>
  <si>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</si>
  <si>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</si>
  <si>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</si>
  <si>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</si>
  <si>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</si>
  <si>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</si>
  <si>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</si>
  <si>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</si>
  <si>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</si>
  <si>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</si>
  <si>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</si>
  <si>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</si>
  <si>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</si>
  <si>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</si>
  <si>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</si>
  <si>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</si>
  <si>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</si>
  <si>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</si>
  <si>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</si>
  <si>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</si>
  <si>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</si>
  <si>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</si>
  <si>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</si>
  <si>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</si>
  <si>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</si>
  <si>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</si>
  <si>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</si>
  <si>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</si>
  <si>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</si>
  <si>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</si>
  <si>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</si>
  <si>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</si>
  <si>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</si>
  <si>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</si>
  <si>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</si>
  <si>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</si>
  <si>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</si>
  <si>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</si>
  <si>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</si>
  <si>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</si>
  <si>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</si>
  <si>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</si>
  <si>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</si>
  <si>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</si>
  <si>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</si>
  <si>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</si>
  <si>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</si>
  <si>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</si>
  <si>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</si>
  <si>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</si>
  <si>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</si>
  <si>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</si>
  <si>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</si>
  <si>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</si>
  <si>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</si>
  <si>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</si>
  <si>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</si>
  <si>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</si>
  <si>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</si>
  <si>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</si>
  <si>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</si>
  <si>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</si>
  <si>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</si>
  <si>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</si>
  <si>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</si>
  <si>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</si>
  <si>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</si>
  <si>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</si>
  <si>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</si>
  <si>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</si>
  <si>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</si>
  <si>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</si>
  <si>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</si>
  <si>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</si>
  <si>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</si>
  <si>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</si>
  <si>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</si>
  <si>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</si>
  <si>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</si>
  <si>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</si>
  <si>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</si>
  <si>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</si>
  <si>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</si>
  <si>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</si>
  <si>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</si>
  <si>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</si>
  <si>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</si>
  <si>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</si>
  <si>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</si>
  <si>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</si>
  <si>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</si>
  <si>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</si>
  <si>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</si>
  <si>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</si>
  <si>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</si>
  <si>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</si>
  <si>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</si>
  <si>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</si>
  <si>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</si>
  <si>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</si>
  <si>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</si>
  <si>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</si>
  <si>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</si>
  <si>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</si>
  <si>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</si>
  <si>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</si>
  <si>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</si>
  <si>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</si>
  <si>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</si>
  <si>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</si>
  <si>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</si>
  <si>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</si>
  <si>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</si>
  <si>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</si>
  <si>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</si>
  <si>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</si>
  <si>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</si>
  <si>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</si>
  <si>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</si>
  <si>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</si>
  <si>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</si>
  <si>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</si>
  <si>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</si>
  <si>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</si>
  <si>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</si>
  <si>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</si>
  <si>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</si>
  <si>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</si>
  <si>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</si>
  <si>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</si>
  <si>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</si>
  <si>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</si>
  <si>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</si>
  <si>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</si>
  <si>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</si>
  <si>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</si>
  <si>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</si>
  <si>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</si>
  <si>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</si>
  <si>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</si>
  <si>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</si>
  <si>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</si>
  <si>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</si>
  <si>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</si>
  <si>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</si>
  <si>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</si>
  <si>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</si>
  <si>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</si>
  <si>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</si>
  <si>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</si>
  <si>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</si>
  <si>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</si>
  <si>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</si>
  <si>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</si>
  <si>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</si>
  <si>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</si>
  <si>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</si>
  <si>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</si>
  <si>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</si>
  <si>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</si>
  <si>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</si>
  <si>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</si>
  <si>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</si>
  <si>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</si>
  <si>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</si>
  <si>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</si>
  <si>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</si>
  <si>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</si>
  <si>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</si>
  <si>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</si>
  <si>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</si>
  <si>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</si>
  <si>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</si>
  <si>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</si>
  <si>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</si>
  <si>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</si>
  <si>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</si>
  <si>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</si>
  <si>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</si>
  <si>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</si>
  <si>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</si>
  <si>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</si>
  <si>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</si>
  <si>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</si>
  <si>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</si>
  <si>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</si>
  <si>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</si>
  <si>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</si>
  <si>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</si>
  <si>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</si>
  <si>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</si>
  <si>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</si>
  <si>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</si>
  <si>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</si>
  <si>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</si>
  <si>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</si>
  <si>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</si>
  <si>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</si>
  <si>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</si>
  <si>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</si>
  <si>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</si>
  <si>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</si>
  <si>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</si>
  <si>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</si>
  <si>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</si>
  <si>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</si>
  <si>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</si>
  <si>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</si>
  <si>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</si>
  <si>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</si>
  <si>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</si>
  <si>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</si>
  <si>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</si>
  <si>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</si>
  <si>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</si>
  <si>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</si>
  <si>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</si>
  <si>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</si>
  <si>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</si>
  <si>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</si>
  <si>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</si>
  <si>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</si>
  <si>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</si>
  <si>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</si>
  <si>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</si>
  <si>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</si>
  <si>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</si>
  <si>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</si>
  <si>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</si>
  <si>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</si>
  <si>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</si>
  <si>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</si>
  <si>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</si>
  <si>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</si>
  <si>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</si>
  <si>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</si>
  <si>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</si>
  <si>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</si>
  <si>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</si>
  <si>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</si>
  <si>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</si>
  <si>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</si>
  <si>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</si>
  <si>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</si>
  <si>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</si>
  <si>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</si>
  <si>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</si>
  <si>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</si>
  <si>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</si>
  <si>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</si>
  <si>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</si>
  <si>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</si>
  <si>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</si>
  <si>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</si>
  <si>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</si>
  <si>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</si>
  <si>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</si>
  <si>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</si>
  <si>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</si>
  <si>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</si>
  <si>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</si>
  <si>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</si>
  <si>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</si>
  <si>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</si>
  <si>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</si>
  <si>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</si>
  <si>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</si>
  <si>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</si>
  <si>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</si>
  <si>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</si>
  <si>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</si>
  <si>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</si>
  <si>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</si>
  <si>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</si>
  <si>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</si>
  <si>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</si>
  <si>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</si>
  <si>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</si>
  <si>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</si>
  <si>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</si>
  <si>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</si>
  <si>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</si>
  <si>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</si>
  <si>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</si>
  <si>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</si>
  <si>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</si>
  <si>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</si>
  <si>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</si>
  <si>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</si>
  <si>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</si>
  <si>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</si>
  <si>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</si>
  <si>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</si>
  <si>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</si>
  <si>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</si>
  <si>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</si>
  <si>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</si>
  <si>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</si>
  <si>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</si>
  <si>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</si>
  <si>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</si>
  <si>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</si>
  <si>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</si>
  <si>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</si>
  <si>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</si>
  <si>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</si>
  <si>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</si>
  <si>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</si>
  <si>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</si>
  <si>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</si>
  <si>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</si>
  <si>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</si>
  <si>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</si>
  <si>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</si>
  <si>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</si>
  <si>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</si>
  <si>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</si>
  <si>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</si>
  <si>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</si>
  <si>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</si>
  <si>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</si>
  <si>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</si>
  <si>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</si>
  <si>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</si>
  <si>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</si>
  <si>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</si>
  <si>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</si>
  <si>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</si>
  <si>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</si>
  <si>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</si>
  <si>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</si>
  <si>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</si>
  <si>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</si>
  <si>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</si>
  <si>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</si>
  <si>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</si>
  <si>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</si>
  <si>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</si>
  <si>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</si>
  <si>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</si>
  <si>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</si>
  <si>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</si>
  <si>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</si>
  <si>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</si>
  <si>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</si>
  <si>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</si>
  <si>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</si>
  <si>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</si>
  <si>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</si>
  <si>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</si>
  <si>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</si>
  <si>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</si>
  <si>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</si>
  <si>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</si>
  <si>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</si>
  <si>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</si>
  <si>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</si>
  <si>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</si>
  <si>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</si>
  <si>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</si>
  <si>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</si>
  <si>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</si>
  <si>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</si>
  <si>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</si>
  <si>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</si>
  <si>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</si>
  <si>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</si>
  <si>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</si>
  <si>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</si>
  <si>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</si>
  <si>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</si>
  <si>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</si>
  <si>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</si>
  <si>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</si>
  <si>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</si>
  <si>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</si>
  <si>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</si>
  <si>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</si>
  <si>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</si>
  <si>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</si>
  <si>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</si>
  <si>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</si>
  <si>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</si>
  <si>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</si>
  <si>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</si>
  <si>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</si>
  <si>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</si>
  <si>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</si>
  <si>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</si>
  <si>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</si>
  <si>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</si>
  <si>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</si>
  <si>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</si>
  <si>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</si>
  <si>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</si>
  <si>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</si>
  <si>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</si>
  <si>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</si>
  <si>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</si>
  <si>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</si>
  <si>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</si>
  <si>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</si>
  <si>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</si>
  <si>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</si>
  <si>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</si>
  <si>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</si>
  <si>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</si>
  <si>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</si>
  <si>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</si>
  <si>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</si>
  <si>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</si>
  <si>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</si>
  <si>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</si>
  <si>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</si>
  <si>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</si>
  <si>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</si>
  <si>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</si>
  <si>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</si>
  <si>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</si>
  <si>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</si>
  <si>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</si>
  <si>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</si>
  <si>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</si>
  <si>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</si>
  <si>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</si>
  <si>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</si>
  <si>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</si>
  <si>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</si>
  <si>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</si>
  <si>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</si>
  <si>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</si>
  <si>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</si>
  <si>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</si>
  <si>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</si>
  <si>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</si>
  <si>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</si>
  <si>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</si>
  <si>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</si>
  <si>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</si>
  <si>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</si>
  <si>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</si>
  <si>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</si>
  <si>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</si>
  <si>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</si>
  <si>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</si>
  <si>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</si>
  <si>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</si>
  <si>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</si>
  <si>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</si>
  <si>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</si>
  <si>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</si>
  <si>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</si>
  <si>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</si>
  <si>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</si>
  <si>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</si>
  <si>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</si>
  <si>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</si>
  <si>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</si>
  <si>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</si>
  <si>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</si>
  <si>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</si>
  <si>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</si>
  <si>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</si>
  <si>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</si>
  <si>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</si>
  <si>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</si>
  <si>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</si>
  <si>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</si>
  <si>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</si>
  <si>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</si>
  <si>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</si>
  <si>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</si>
  <si>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</si>
  <si>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</si>
  <si>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</si>
  <si>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</si>
  <si>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</si>
  <si>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</si>
  <si>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</si>
  <si>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</si>
  <si>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</si>
  <si>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</si>
  <si>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</si>
  <si>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</si>
  <si>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</si>
  <si>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</si>
  <si>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</si>
  <si>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</si>
  <si>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</si>
  <si>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</si>
  <si>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</si>
  <si>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</si>
  <si>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</si>
  <si>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</si>
  <si>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</si>
  <si>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</si>
  <si>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</si>
  <si>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</si>
  <si>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</si>
  <si>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</si>
  <si>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</si>
  <si>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</si>
  <si>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</si>
  <si>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</si>
  <si>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</si>
  <si>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</si>
  <si>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</si>
  <si>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</si>
  <si>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</si>
  <si>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</si>
  <si>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</si>
  <si>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</si>
  <si>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</si>
  <si>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</si>
  <si>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</si>
  <si>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</si>
  <si>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</si>
  <si>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</si>
  <si>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</si>
  <si>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</si>
  <si>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</si>
  <si>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</si>
  <si>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</si>
  <si>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</si>
  <si>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</si>
  <si>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</si>
  <si>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</si>
  <si>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</si>
  <si>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</si>
  <si>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</si>
  <si>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</si>
  <si>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</si>
  <si>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</si>
  <si>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</si>
  <si>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</si>
  <si>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</si>
  <si>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</si>
  <si>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</si>
  <si>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</si>
  <si>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</si>
  <si>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</si>
  <si>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</si>
  <si>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</si>
  <si>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</si>
  <si>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</si>
  <si>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</si>
  <si>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</si>
  <si>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</si>
  <si>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</si>
  <si>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</si>
  <si>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</si>
  <si>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</si>
  <si>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</si>
  <si>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</si>
  <si>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</si>
  <si>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</si>
  <si>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</si>
  <si>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</si>
  <si>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</si>
  <si>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</si>
  <si>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</si>
  <si>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</si>
  <si>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</si>
  <si>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</si>
  <si>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</si>
  <si>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</si>
  <si>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</si>
  <si>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</si>
  <si>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</si>
  <si>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</si>
  <si>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</si>
  <si>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</si>
  <si>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</si>
  <si>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</si>
  <si>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</si>
  <si>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</si>
  <si>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</si>
  <si>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</si>
  <si>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</si>
  <si>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</si>
  <si>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</si>
  <si>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</si>
  <si>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</si>
  <si>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</si>
  <si>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</si>
  <si>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</si>
  <si>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</si>
  <si>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</si>
  <si>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</si>
  <si>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</si>
  <si>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</si>
  <si>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</si>
  <si>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</si>
  <si>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</si>
  <si>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</si>
  <si>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</si>
  <si>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</si>
  <si>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</si>
  <si>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</si>
  <si>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</si>
  <si>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</si>
  <si>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</si>
  <si>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</si>
  <si>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</si>
  <si>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</si>
  <si>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</si>
  <si>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</si>
  <si>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</si>
  <si>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</si>
  <si>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</si>
  <si>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</si>
  <si>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</si>
  <si>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</si>
  <si>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</si>
  <si>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</si>
  <si>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</si>
  <si>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</si>
  <si>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</si>
  <si>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</si>
  <si>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</si>
  <si>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</si>
  <si>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</si>
  <si>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</si>
  <si>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</si>
  <si>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</si>
  <si>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</si>
  <si>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</si>
  <si>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</si>
  <si>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</si>
  <si>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</si>
  <si>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</si>
  <si>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</si>
  <si>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</si>
  <si>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</si>
  <si>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</si>
  <si>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</si>
  <si>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</si>
  <si>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</si>
  <si>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</si>
  <si>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</si>
  <si>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</si>
  <si>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</si>
  <si>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</si>
  <si>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</si>
  <si>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</si>
  <si>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</si>
  <si>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</si>
  <si>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</si>
  <si>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</si>
  <si>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</si>
  <si>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</si>
  <si>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</si>
  <si>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</si>
  <si>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</si>
  <si>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</si>
  <si>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</si>
  <si>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</si>
  <si>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</si>
  <si>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</si>
  <si>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</si>
  <si>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</si>
  <si>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</si>
  <si>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</si>
  <si>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</si>
  <si>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</si>
  <si>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</si>
  <si>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</si>
  <si>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</si>
  <si>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</si>
  <si>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</si>
  <si>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</si>
  <si>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</si>
  <si>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</si>
  <si>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</si>
  <si>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</si>
  <si>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</si>
  <si>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</si>
  <si>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</si>
  <si>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</si>
  <si>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</si>
  <si>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</si>
  <si>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</si>
  <si>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</si>
  <si>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</si>
  <si>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</si>
  <si>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</si>
  <si>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</si>
  <si>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</si>
  <si>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</si>
  <si>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</si>
  <si>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</si>
  <si>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</si>
  <si>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</si>
  <si>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</si>
  <si>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</si>
  <si>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</si>
  <si>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</si>
  <si>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</si>
  <si>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</si>
  <si>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</si>
  <si>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</si>
  <si>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</si>
  <si>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</si>
  <si>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</si>
  <si>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</si>
  <si>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</si>
  <si>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</si>
  <si>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</si>
  <si>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</si>
  <si>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</si>
  <si>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</si>
  <si>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</si>
  <si>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</si>
  <si>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</si>
  <si>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</si>
  <si>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</si>
  <si>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</si>
  <si>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</si>
  <si>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</si>
  <si>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</si>
  <si>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</si>
  <si>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</si>
  <si>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</si>
  <si>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</si>
  <si>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</si>
  <si>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</si>
  <si>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</si>
  <si>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</si>
  <si>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</si>
  <si>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</si>
  <si>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</si>
  <si>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</si>
  <si>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</si>
  <si>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</si>
  <si>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</si>
  <si>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</si>
  <si>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</si>
  <si>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</si>
  <si>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</si>
  <si>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</si>
  <si>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</si>
  <si>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</si>
  <si>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</si>
  <si>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</si>
  <si>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</si>
  <si>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</si>
  <si>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</si>
  <si>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</si>
  <si>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</si>
  <si>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</si>
  <si>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</si>
  <si>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</si>
  <si>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</si>
  <si>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</si>
  <si>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</si>
  <si>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</si>
  <si>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</si>
  <si>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</si>
  <si>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</si>
  <si>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</si>
  <si>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</si>
  <si>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</si>
  <si>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</si>
  <si>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</si>
  <si>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</si>
  <si>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</si>
  <si>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</si>
  <si>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</si>
  <si>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</si>
  <si>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</si>
  <si>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</si>
  <si>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</si>
  <si>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</si>
  <si>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</si>
  <si>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</si>
  <si>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</si>
  <si>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</si>
  <si>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</si>
  <si>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</si>
  <si>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</si>
  <si>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</si>
  <si>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</si>
  <si>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</si>
  <si>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</si>
  <si>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</si>
  <si>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</si>
  <si>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</si>
  <si>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</si>
  <si>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</si>
  <si>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</si>
  <si>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</si>
  <si>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</si>
  <si>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</si>
  <si>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</si>
  <si>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</si>
  <si>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</si>
  <si>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</si>
  <si>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</si>
  <si>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</si>
  <si>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</si>
  <si>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</si>
  <si>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</si>
  <si>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</si>
  <si>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</si>
  <si>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</si>
  <si>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</si>
  <si>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</si>
  <si>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</si>
  <si>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</si>
  <si>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</si>
  <si>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</si>
  <si>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</si>
  <si>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</si>
  <si>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</si>
  <si>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</si>
  <si>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</si>
  <si>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</si>
  <si>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</si>
  <si>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</si>
  <si>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</si>
  <si>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</si>
  <si>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</si>
  <si>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</si>
  <si>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</si>
  <si>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</si>
  <si>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</si>
  <si>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</si>
  <si>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</si>
  <si>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</si>
  <si>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</si>
  <si>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</si>
  <si>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</si>
  <si>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</si>
  <si>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</si>
  <si>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</si>
  <si>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</si>
  <si>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</si>
  <si>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</si>
  <si>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</si>
  <si>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</si>
  <si>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</si>
  <si>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</si>
  <si>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</si>
  <si>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</si>
  <si>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</si>
  <si>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</si>
  <si>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</si>
  <si>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</si>
  <si>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</si>
  <si>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</si>
  <si>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</si>
  <si>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</si>
  <si>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</si>
  <si>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</si>
  <si>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</si>
  <si>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</si>
  <si>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</si>
  <si>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</si>
  <si>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</si>
  <si>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</si>
  <si>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</si>
  <si>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</si>
  <si>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</si>
  <si>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</si>
  <si>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</si>
  <si>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</si>
  <si>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</si>
  <si>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</si>
  <si>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</si>
  <si>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</si>
  <si>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</si>
  <si>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</si>
  <si>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</si>
  <si>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</si>
  <si>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</si>
  <si>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</si>
  <si>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</si>
  <si>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</si>
  <si>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</si>
  <si>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</si>
  <si>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</si>
  <si>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</si>
  <si>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</si>
  <si>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</si>
  <si>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</si>
  <si>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</si>
  <si>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</si>
  <si>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</si>
  <si>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</si>
  <si>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</si>
  <si>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</si>
  <si>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</si>
  <si>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</si>
  <si>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</si>
  <si>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</si>
  <si>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</si>
  <si>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</si>
  <si>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</si>
  <si>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</si>
  <si>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</si>
  <si>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</si>
  <si>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</si>
  <si>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</si>
  <si>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</si>
  <si>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</si>
  <si>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</si>
  <si>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</si>
  <si>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</si>
  <si>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</si>
  <si>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</si>
  <si>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</si>
  <si>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</si>
  <si>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</si>
  <si>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</si>
  <si>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</si>
  <si>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</si>
  <si>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</si>
  <si>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</si>
  <si>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</si>
  <si>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</si>
  <si>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</si>
  <si>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</si>
  <si>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</si>
  <si>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</si>
  <si>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</si>
  <si>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</si>
  <si>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</si>
  <si>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</si>
  <si>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</si>
  <si>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</si>
  <si>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</si>
  <si>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</si>
  <si>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</si>
  <si>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</si>
  <si>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</si>
  <si>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</si>
  <si>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</si>
  <si>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</si>
  <si>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</si>
  <si>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</si>
  <si>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</si>
  <si>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</si>
  <si>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</si>
  <si>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</si>
  <si>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</si>
  <si>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</si>
  <si>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</si>
  <si>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</si>
  <si>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</si>
  <si>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</si>
  <si>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</si>
  <si>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</si>
  <si>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</si>
  <si>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</si>
  <si>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</si>
  <si>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</si>
  <si>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</si>
  <si>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</si>
  <si>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</si>
  <si>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</si>
  <si>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</si>
  <si>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</si>
  <si>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</si>
  <si>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</si>
  <si>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</si>
  <si>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</si>
  <si>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</si>
  <si>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</si>
  <si>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</si>
  <si>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</si>
  <si>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</si>
  <si>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</si>
  <si>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</si>
  <si>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</si>
  <si>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</si>
  <si>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</si>
  <si>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</si>
  <si>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</si>
  <si>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</si>
  <si>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</si>
  <si>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</si>
  <si>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</si>
  <si>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</si>
  <si>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</si>
  <si>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</si>
  <si>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</si>
  <si>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</si>
  <si>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</si>
  <si>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</si>
  <si>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</si>
  <si>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</si>
  <si>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</si>
  <si>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</si>
  <si>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</si>
  <si>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</si>
  <si>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</si>
  <si>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</si>
  <si>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</si>
  <si>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</si>
  <si>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</si>
  <si>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</si>
  <si>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</si>
  <si>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</si>
  <si>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</si>
  <si>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</si>
  <si>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</si>
  <si>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</si>
  <si>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</si>
  <si>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</si>
  <si>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</si>
  <si>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</si>
  <si>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</si>
  <si>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</si>
  <si>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</si>
  <si>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</si>
  <si>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</si>
  <si>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</si>
  <si>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</si>
  <si>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</si>
  <si>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</si>
  <si>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</si>
  <si>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</si>
  <si>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</si>
  <si>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</si>
  <si>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</si>
  <si>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</si>
  <si>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</si>
  <si>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</si>
  <si>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</si>
  <si>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</si>
  <si>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</si>
  <si>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</si>
  <si>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</si>
  <si>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</si>
  <si>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</si>
  <si>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</si>
  <si>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</si>
  <si>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</si>
  <si>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</si>
  <si>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</si>
  <si>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</si>
  <si>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</si>
  <si>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</si>
  <si>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</si>
  <si>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</si>
  <si>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</si>
  <si>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</si>
  <si>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</si>
  <si>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</si>
  <si>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</si>
  <si>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</si>
  <si>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</si>
  <si>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</si>
  <si>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</si>
  <si>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</si>
  <si>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</si>
  <si>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</si>
  <si>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</si>
  <si>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</si>
  <si>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</si>
  <si>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</si>
  <si>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</si>
  <si>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</si>
  <si>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</si>
  <si>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</si>
  <si>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</si>
  <si>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</si>
  <si>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</si>
  <si>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</si>
  <si>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</si>
  <si>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</si>
  <si>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</si>
  <si>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</si>
  <si>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</si>
  <si>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</si>
  <si>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</si>
  <si>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</si>
  <si>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</si>
  <si>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</si>
  <si>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</si>
  <si>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</si>
  <si>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</si>
  <si>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</si>
  <si>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</si>
  <si>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</si>
  <si>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</si>
  <si>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</si>
  <si>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</si>
  <si>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</si>
  <si>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</si>
  <si>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</si>
  <si>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</si>
  <si>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</si>
  <si>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</si>
  <si>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</si>
  <si>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</si>
  <si>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</si>
  <si>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</si>
  <si>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</si>
  <si>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</si>
  <si>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</si>
  <si>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</si>
  <si>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</si>
  <si>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</si>
  <si>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</si>
  <si>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</si>
  <si>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</si>
  <si>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</si>
  <si>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</si>
  <si>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</si>
  <si>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</si>
  <si>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</si>
  <si>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</si>
  <si>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</si>
  <si>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</si>
  <si>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</si>
  <si>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</si>
  <si>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</si>
  <si>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</si>
  <si>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</si>
  <si>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</si>
  <si>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</si>
  <si>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</si>
  <si>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</si>
  <si>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</si>
  <si>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</si>
  <si>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</si>
  <si>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</si>
  <si>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</si>
  <si>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</si>
  <si>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</si>
  <si>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</si>
  <si>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</si>
  <si>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</si>
  <si>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</si>
  <si>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</si>
  <si>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</si>
  <si>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</si>
  <si>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</si>
  <si>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</si>
  <si>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</si>
  <si>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</si>
  <si>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</si>
  <si>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</si>
  <si>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</si>
  <si>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</si>
  <si>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</si>
  <si>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</si>
  <si>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</si>
  <si>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</si>
  <si>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</si>
  <si>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</si>
  <si>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</si>
  <si>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</si>
  <si>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</si>
  <si>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</si>
  <si>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</si>
  <si>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</si>
  <si>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</si>
  <si>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</si>
  <si>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</si>
  <si>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</si>
  <si>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</si>
  <si>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</si>
  <si>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</si>
  <si>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</si>
  <si>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</si>
  <si>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</si>
  <si>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</si>
  <si>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</si>
  <si>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</si>
  <si>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</si>
  <si>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</si>
  <si>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</si>
  <si>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</si>
  <si>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</si>
  <si>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</si>
  <si>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</si>
  <si>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</si>
  <si>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</si>
  <si>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</si>
  <si>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</si>
  <si>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</si>
  <si>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</si>
  <si>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</si>
  <si>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</si>
  <si>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</si>
  <si>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</si>
  <si>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</si>
  <si>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</si>
  <si>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</si>
  <si>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</si>
  <si>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</si>
  <si>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</si>
  <si>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</si>
  <si>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</si>
  <si>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</si>
  <si>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</si>
  <si>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</si>
  <si>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</si>
  <si>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</si>
  <si>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</si>
  <si>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</si>
  <si>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</si>
  <si>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</si>
  <si>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</si>
  <si>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</si>
  <si>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</si>
  <si>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</si>
  <si>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</si>
  <si>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</si>
  <si>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</si>
  <si>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</si>
  <si>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</si>
  <si>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</si>
  <si>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</si>
  <si>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</si>
  <si>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</si>
  <si>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</si>
  <si>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</si>
  <si>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</si>
  <si>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</si>
  <si>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</si>
  <si>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</si>
  <si>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</si>
  <si>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</si>
  <si>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</si>
  <si>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</si>
  <si>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</si>
  <si>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</si>
  <si>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</si>
  <si>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</si>
  <si>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</si>
  <si>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</si>
  <si>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</si>
  <si>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</si>
  <si>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</si>
  <si>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</si>
  <si>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</si>
  <si>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</si>
  <si>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</si>
  <si>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</si>
  <si>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</si>
  <si>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</si>
  <si>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</si>
  <si>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</si>
  <si>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</si>
  <si>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</si>
  <si>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</si>
  <si>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</si>
  <si>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</si>
  <si>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</si>
  <si>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</si>
  <si>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</si>
  <si>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</si>
  <si>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</si>
  <si>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</si>
  <si>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</si>
  <si>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</si>
  <si>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</si>
  <si>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</si>
  <si>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</si>
  <si>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</si>
  <si>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</si>
  <si>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</si>
  <si>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</si>
  <si>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</si>
  <si>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</si>
  <si>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</si>
  <si>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</si>
  <si>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</si>
  <si>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</si>
  <si>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</si>
  <si>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</si>
  <si>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</si>
  <si>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</si>
  <si>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</si>
  <si>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</si>
  <si>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</si>
  <si>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</si>
  <si>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</si>
  <si>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</si>
  <si>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</si>
  <si>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</si>
  <si>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</si>
  <si>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</si>
  <si>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</si>
  <si>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</si>
  <si>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</si>
  <si>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</si>
  <si>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</si>
  <si>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</si>
  <si>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</si>
  <si>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</si>
  <si>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</si>
  <si>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</si>
  <si>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</si>
  <si>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</si>
  <si>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</si>
  <si>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</si>
  <si>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</si>
  <si>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</si>
  <si>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</si>
  <si>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</si>
  <si>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</si>
  <si>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</si>
  <si>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</si>
  <si>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</si>
  <si>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</si>
  <si>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</si>
  <si>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</si>
  <si>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</si>
  <si>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</si>
  <si>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</si>
  <si>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</si>
  <si>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</si>
  <si>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</si>
  <si>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</si>
  <si>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</si>
  <si>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</si>
  <si>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</si>
  <si>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</si>
  <si>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</si>
  <si>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</si>
  <si>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</si>
  <si>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</si>
  <si>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</si>
  <si>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</si>
  <si>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</si>
  <si>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</si>
  <si>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</si>
  <si>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</si>
  <si>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</si>
  <si>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</si>
  <si>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</si>
  <si>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</si>
  <si>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</si>
  <si>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</si>
  <si>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</si>
  <si>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</si>
  <si>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</si>
  <si>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</si>
  <si>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</si>
  <si>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</si>
  <si>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</si>
  <si>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</si>
  <si>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</si>
  <si>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</si>
  <si>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</si>
  <si>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</si>
  <si>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</si>
  <si>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</si>
  <si>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</si>
  <si>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</si>
  <si>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</si>
  <si>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</si>
  <si>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</si>
  <si>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</si>
  <si>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</si>
  <si>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</si>
  <si>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</si>
  <si>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</si>
  <si>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</si>
  <si>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</si>
  <si>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</si>
  <si>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</si>
  <si>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</si>
  <si>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</si>
  <si>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</si>
  <si>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</si>
  <si>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</si>
  <si>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</si>
  <si>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</si>
  <si>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</si>
  <si>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</si>
  <si>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</si>
  <si>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</si>
  <si>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</si>
  <si>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</si>
  <si>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</si>
  <si>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</si>
  <si>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</si>
  <si>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</si>
  <si>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</si>
  <si>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</si>
  <si>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</si>
  <si>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</si>
  <si>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</si>
  <si>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</si>
  <si>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</si>
  <si>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</si>
  <si>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</si>
  <si>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</si>
  <si>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</si>
  <si>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</si>
  <si>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</si>
  <si>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</si>
  <si>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</si>
  <si>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</si>
  <si>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</si>
  <si>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</si>
  <si>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</si>
  <si>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</si>
  <si>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</si>
  <si>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</si>
  <si>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</si>
  <si>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</si>
  <si>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</si>
  <si>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</si>
  <si>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</si>
  <si>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</si>
  <si>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</si>
  <si>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</si>
  <si>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</si>
  <si>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</si>
  <si>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</si>
  <si>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</si>
  <si>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</si>
  <si>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</si>
  <si>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</si>
  <si>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</si>
  <si>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</si>
  <si>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</si>
  <si>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</si>
  <si>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</si>
  <si>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</si>
  <si>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</si>
  <si>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</si>
  <si>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</si>
  <si>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</si>
  <si>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</si>
  <si>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</si>
  <si>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</si>
  <si>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</si>
  <si>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</si>
  <si>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</si>
  <si>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</si>
  <si>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</si>
  <si>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</si>
  <si>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</si>
  <si>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</si>
  <si>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</si>
  <si>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</si>
  <si>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</si>
  <si>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</si>
  <si>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</si>
  <si>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</si>
  <si>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</si>
  <si>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</si>
  <si>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</si>
  <si>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</si>
  <si>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</si>
  <si>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</si>
  <si>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</si>
  <si>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</si>
  <si>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</si>
  <si>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</si>
  <si>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</si>
  <si>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</si>
  <si>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</si>
  <si>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</si>
  <si>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</si>
  <si>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</si>
  <si>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</si>
  <si>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</si>
  <si>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</si>
  <si>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</si>
  <si>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</si>
  <si>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</si>
  <si>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</si>
  <si>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</si>
  <si>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</si>
  <si>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</si>
  <si>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</si>
  <si>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</si>
  <si>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</si>
  <si>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</si>
  <si>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</si>
  <si>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</si>
  <si>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</si>
  <si>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</si>
  <si>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</si>
  <si>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</si>
  <si>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</si>
  <si>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</si>
  <si>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</si>
  <si>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</si>
  <si>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</si>
  <si>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</si>
  <si>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</si>
  <si>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</si>
  <si>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</si>
  <si>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</si>
  <si>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</si>
  <si>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</si>
  <si>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</si>
  <si>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</si>
  <si>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</si>
  <si>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</si>
  <si>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</si>
  <si>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</si>
  <si>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</si>
  <si>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</si>
  <si>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</si>
  <si>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</si>
  <si>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</si>
  <si>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</si>
  <si>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</si>
  <si>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</si>
  <si>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</si>
  <si>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</si>
  <si>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</si>
  <si>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</si>
  <si>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</si>
  <si>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</si>
  <si>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</si>
  <si>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</si>
  <si>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</si>
  <si>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</si>
  <si>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</si>
  <si>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</si>
  <si>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</si>
  <si>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</si>
  <si>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</si>
  <si>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</si>
  <si>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</si>
  <si>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</si>
  <si>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</si>
  <si>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</si>
  <si>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</si>
  <si>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</si>
  <si>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</si>
  <si>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</si>
  <si>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</si>
  <si>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</si>
  <si>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</si>
  <si>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</si>
  <si>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</si>
  <si>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</si>
  <si>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</si>
  <si>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</si>
  <si>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</si>
  <si>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</si>
  <si>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</si>
  <si>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</si>
  <si>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</si>
  <si>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</si>
  <si>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</si>
  <si>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</si>
  <si>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</si>
  <si>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</si>
  <si>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</si>
  <si>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</si>
  <si>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</si>
  <si>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</si>
  <si>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</si>
  <si>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</si>
  <si>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</si>
  <si>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</si>
  <si>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</si>
  <si>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</si>
  <si>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</si>
  <si>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</si>
  <si>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</si>
  <si>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</si>
  <si>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</si>
  <si>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</si>
  <si>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</si>
  <si>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</si>
  <si>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</si>
  <si>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</si>
  <si>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</si>
  <si>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</si>
  <si>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</si>
  <si>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</si>
  <si>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</si>
  <si>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</si>
  <si>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</si>
  <si>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</si>
  <si>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</si>
  <si>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</si>
  <si>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</si>
  <si>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</si>
  <si>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</si>
  <si>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</si>
  <si>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</si>
  <si>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</si>
  <si>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</si>
  <si>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</si>
  <si>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</si>
  <si>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</si>
  <si>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</si>
  <si>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</si>
  <si>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</si>
  <si>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</si>
  <si>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</si>
  <si>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</si>
  <si>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</si>
  <si>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</si>
  <si>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</si>
  <si>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</si>
  <si>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</si>
  <si>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</si>
  <si>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</si>
  <si>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</si>
  <si>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</si>
  <si>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</si>
  <si>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</si>
  <si>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</si>
  <si>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</si>
  <si>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</si>
  <si>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</si>
  <si>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</si>
  <si>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</si>
  <si>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</si>
  <si>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</si>
  <si>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</si>
  <si>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</si>
  <si>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</si>
  <si>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</si>
  <si>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</si>
  <si>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</si>
  <si>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</si>
  <si>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</si>
  <si>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</si>
  <si>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</si>
  <si>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</si>
  <si>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</si>
  <si>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</si>
  <si>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</si>
  <si>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</si>
  <si>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</si>
  <si>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</si>
  <si>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</si>
  <si>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</si>
  <si>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</si>
  <si>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</si>
  <si>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</si>
  <si>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</si>
  <si>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</si>
  <si>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</si>
  <si>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</si>
  <si>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</si>
  <si>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</si>
  <si>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</si>
  <si>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</si>
  <si>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</si>
  <si>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</si>
  <si>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</si>
  <si>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</si>
  <si>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</si>
  <si>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</si>
  <si>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</si>
  <si>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</si>
  <si>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</si>
  <si>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</si>
  <si>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</si>
  <si>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</si>
  <si>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</si>
  <si>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</si>
  <si>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</si>
  <si>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</si>
  <si>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</si>
  <si>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</si>
  <si>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</si>
  <si>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</si>
  <si>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</si>
  <si>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</si>
  <si>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</si>
  <si>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</si>
  <si>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</si>
  <si>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</si>
  <si>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</si>
  <si>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</si>
  <si>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</si>
  <si>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</si>
  <si>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</si>
  <si>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</si>
  <si>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</si>
  <si>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</si>
  <si>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</si>
  <si>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</si>
  <si>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</si>
  <si>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</si>
  <si>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</si>
  <si>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</si>
  <si>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</si>
  <si>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</si>
  <si>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</si>
  <si>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</si>
  <si>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</si>
  <si>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</si>
  <si>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</si>
  <si>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</si>
  <si>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</si>
  <si>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</si>
  <si>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</si>
  <si>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</si>
  <si>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</si>
  <si>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</si>
  <si>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</si>
  <si>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</si>
  <si>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</si>
  <si>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</si>
  <si>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</si>
  <si>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</si>
  <si>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</si>
  <si>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</si>
  <si>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</si>
  <si>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</si>
  <si>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</si>
  <si>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</si>
  <si>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</si>
  <si>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</si>
  <si>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</si>
  <si>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</si>
  <si>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</si>
  <si>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</si>
  <si>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</si>
  <si>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</si>
  <si>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</si>
  <si>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</si>
  <si>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</si>
  <si>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</si>
  <si>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</si>
  <si>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</si>
  <si>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</si>
  <si>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</si>
  <si>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</si>
  <si>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</si>
  <si>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</si>
  <si>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</si>
  <si>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</si>
  <si>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</si>
  <si>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</si>
  <si>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</si>
  <si>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</si>
  <si>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</si>
  <si>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</si>
  <si>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</si>
  <si>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</si>
  <si>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</si>
  <si>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</si>
  <si>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</si>
  <si>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</si>
  <si>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</si>
  <si>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</si>
  <si>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</si>
  <si>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</si>
  <si>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</si>
  <si>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</si>
  <si>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</si>
  <si>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</si>
  <si>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</si>
  <si>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</si>
  <si>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</si>
  <si>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</si>
  <si>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</si>
  <si>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</si>
  <si>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</si>
  <si>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</si>
  <si>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</si>
  <si>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</si>
  <si>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</si>
  <si>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</si>
  <si>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</si>
  <si>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</si>
  <si>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</si>
  <si>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</si>
  <si>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</si>
  <si>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</si>
  <si>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</si>
  <si>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</si>
  <si>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</si>
  <si>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</si>
  <si>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</si>
  <si>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</si>
  <si>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</si>
  <si>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</si>
  <si>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</si>
  <si>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</si>
  <si>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</si>
  <si>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</si>
  <si>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</si>
  <si>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</si>
  <si>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</si>
  <si>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</si>
  <si>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</si>
  <si>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</si>
  <si>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</si>
  <si>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</si>
  <si>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</si>
  <si>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</si>
  <si>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</si>
  <si>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</si>
  <si>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</si>
  <si>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</si>
  <si>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</si>
  <si>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</si>
  <si>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</si>
  <si>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</si>
  <si>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</si>
  <si>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</si>
  <si>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</si>
  <si>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</si>
  <si>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</si>
  <si>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</si>
  <si>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</si>
  <si>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</si>
  <si>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</si>
  <si>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</si>
  <si>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</si>
  <si>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</si>
  <si>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</si>
  <si>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</si>
  <si>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</si>
  <si>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</si>
  <si>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</si>
  <si>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</si>
  <si>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</si>
  <si>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</si>
  <si>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</si>
  <si>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</si>
  <si>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</si>
  <si>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</si>
  <si>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</si>
  <si>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</si>
  <si>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</si>
  <si>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</si>
  <si>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</si>
  <si>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</si>
  <si>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</si>
  <si>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</si>
  <si>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</si>
  <si>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</si>
  <si>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</si>
  <si>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</si>
  <si>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</si>
  <si>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</si>
  <si>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</si>
  <si>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</si>
  <si>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</si>
  <si>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</si>
  <si>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</si>
  <si>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</si>
  <si>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</si>
  <si>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</si>
  <si>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</si>
  <si>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</si>
  <si>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</si>
  <si>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</si>
  <si>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</si>
  <si>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</si>
  <si>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</si>
  <si>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</si>
  <si>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</si>
  <si>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</si>
  <si>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</si>
  <si>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</si>
  <si>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</si>
  <si>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</si>
  <si>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</si>
  <si>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</si>
  <si>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</si>
  <si>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</si>
  <si>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</si>
  <si>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</si>
  <si>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</si>
  <si>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</si>
  <si>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</si>
  <si>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</si>
  <si>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</si>
  <si>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</si>
  <si>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</si>
  <si>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</si>
  <si>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</si>
  <si>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</si>
  <si>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</si>
  <si>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</si>
  <si>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</si>
  <si>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</si>
  <si>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</si>
  <si>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</si>
  <si>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</si>
  <si>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</si>
  <si>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</si>
  <si>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</si>
  <si>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</si>
  <si>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</si>
  <si>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</si>
  <si>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</si>
  <si>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</si>
  <si>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</si>
  <si>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</si>
  <si>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</si>
  <si>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</si>
  <si>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</si>
  <si>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</si>
  <si>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</si>
  <si>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</si>
  <si>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</si>
  <si>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</si>
  <si>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</si>
  <si>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</si>
  <si>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</si>
  <si>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</si>
  <si>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</si>
  <si>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</si>
  <si>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</si>
  <si>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</si>
  <si>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</si>
  <si>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</si>
  <si>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</si>
  <si>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</si>
  <si>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</si>
  <si>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</si>
  <si>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</si>
  <si>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</si>
  <si>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</si>
  <si>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</si>
  <si>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</si>
  <si>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</si>
  <si>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</si>
  <si>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</si>
  <si>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</si>
  <si>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</si>
  <si>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</si>
  <si>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</si>
  <si>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</si>
  <si>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</si>
  <si>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</si>
  <si>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</si>
  <si>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</si>
  <si>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</si>
  <si>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</si>
  <si>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</si>
  <si>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</si>
  <si>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</si>
  <si>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</si>
  <si>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</si>
  <si>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</si>
  <si>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</si>
  <si>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</si>
  <si>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</si>
  <si>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</si>
  <si>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</si>
  <si>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</si>
  <si>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</si>
  <si>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</si>
  <si>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</si>
  <si>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</si>
  <si>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</si>
  <si>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</si>
  <si>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</si>
  <si>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</si>
  <si>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</si>
  <si>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</si>
  <si>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</si>
  <si>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</si>
  <si>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</si>
  <si>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</si>
  <si>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</si>
  <si>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</si>
  <si>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</si>
  <si>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</si>
  <si>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</si>
  <si>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</si>
  <si>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</si>
  <si>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</si>
  <si>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</si>
  <si>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</si>
  <si>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</si>
  <si>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</si>
  <si>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</si>
  <si>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</si>
  <si>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</si>
  <si>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</si>
  <si>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</si>
  <si>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</si>
  <si>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</si>
  <si>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</si>
  <si>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</si>
  <si>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</si>
  <si>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</si>
  <si>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</si>
  <si>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</si>
  <si>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</si>
  <si>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</si>
  <si>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</si>
  <si>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</si>
  <si>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</si>
  <si>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</si>
  <si>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</si>
  <si>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</si>
  <si>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</si>
  <si>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</si>
  <si>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</si>
  <si>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</si>
  <si>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</si>
  <si>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</si>
  <si>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</si>
  <si>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</si>
  <si>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</si>
  <si>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</si>
  <si>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</si>
  <si>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</si>
  <si>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</si>
  <si>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</si>
  <si>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</si>
  <si>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</si>
  <si>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</si>
  <si>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</si>
  <si>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</si>
  <si>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</si>
  <si>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</si>
  <si>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</si>
  <si>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</si>
  <si>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</si>
  <si>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</si>
  <si>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</si>
  <si>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</si>
  <si>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</si>
  <si>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</si>
  <si>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</si>
  <si>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</si>
  <si>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</si>
  <si>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</si>
  <si>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</si>
  <si>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</si>
  <si>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</si>
  <si>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</si>
  <si>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</si>
  <si>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</si>
  <si>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</si>
  <si>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</si>
  <si>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</si>
  <si>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</si>
  <si>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</si>
  <si>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</si>
  <si>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</si>
  <si>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</si>
  <si>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</si>
  <si>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</si>
  <si>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</si>
  <si>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</si>
  <si>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</si>
  <si>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</si>
  <si>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</si>
  <si>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</si>
  <si>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</si>
  <si>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</si>
  <si>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</si>
  <si>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</si>
  <si>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</si>
  <si>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</si>
  <si>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</si>
  <si>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</si>
  <si>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</si>
  <si>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</si>
  <si>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</si>
  <si>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</si>
  <si>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</si>
  <si>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</si>
  <si>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</si>
  <si>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</si>
  <si>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</si>
  <si>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</si>
  <si>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</si>
  <si>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</si>
  <si>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</si>
  <si>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</si>
  <si>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</si>
  <si>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</si>
  <si>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</si>
  <si>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</si>
  <si>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</si>
  <si>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</si>
  <si>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</si>
  <si>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</si>
  <si>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</si>
  <si>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</si>
  <si>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</si>
  <si>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</si>
  <si>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</si>
  <si>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</si>
  <si>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</si>
  <si>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</si>
  <si>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</si>
  <si>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</si>
  <si>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</si>
  <si>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</si>
  <si>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</si>
  <si>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</si>
  <si>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</si>
  <si>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</si>
  <si>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</si>
  <si>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</si>
  <si>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</si>
  <si>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</si>
  <si>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</si>
  <si>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</si>
  <si>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</si>
  <si>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</si>
  <si>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</si>
  <si>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</si>
  <si>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</si>
  <si>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</si>
  <si>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</si>
  <si>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</si>
  <si>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</si>
  <si>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</si>
  <si>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</si>
  <si>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</si>
  <si>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</si>
  <si>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</si>
  <si>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</si>
  <si>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</si>
  <si>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</si>
  <si>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</si>
  <si>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</si>
  <si>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</si>
  <si>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</si>
  <si>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</si>
  <si>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</si>
  <si>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</si>
  <si>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</si>
  <si>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</si>
  <si>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</si>
  <si>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</si>
  <si>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</si>
  <si>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</si>
  <si>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</si>
  <si>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</si>
  <si>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</si>
  <si>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</si>
  <si>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</si>
  <si>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</si>
  <si>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</si>
  <si>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</si>
  <si>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</si>
  <si>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</si>
  <si>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</si>
  <si>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</si>
  <si>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</si>
  <si>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</si>
  <si>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</si>
  <si>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</si>
  <si>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</si>
  <si>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</si>
  <si>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</si>
  <si>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</si>
  <si>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</si>
  <si>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</si>
  <si>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</si>
  <si>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</si>
  <si>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</si>
  <si>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</si>
  <si>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</si>
  <si>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</si>
  <si>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</si>
  <si>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</si>
  <si>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</si>
  <si>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</si>
  <si>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</si>
  <si>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</si>
  <si>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</si>
  <si>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</si>
  <si>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</si>
  <si>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</si>
  <si>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</si>
  <si>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</si>
  <si>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</si>
  <si>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</si>
  <si>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</si>
  <si>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</si>
  <si>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</si>
  <si>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</si>
  <si>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</si>
  <si>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</si>
  <si>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</si>
  <si>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</si>
  <si>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</si>
  <si>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</si>
  <si>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</si>
  <si>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</si>
  <si>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</si>
  <si>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</si>
  <si>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</si>
  <si>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</si>
  <si>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</si>
  <si>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</si>
  <si>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</si>
  <si>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</si>
  <si>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</si>
  <si>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</si>
  <si>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</si>
  <si>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</si>
  <si>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</si>
  <si>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</si>
  <si>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</si>
  <si>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</si>
  <si>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</si>
  <si>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</si>
  <si>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</si>
  <si>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</si>
  <si>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</si>
  <si>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</si>
  <si>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</si>
  <si>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</si>
  <si>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</si>
  <si>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</si>
  <si>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</si>
  <si>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</si>
  <si>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</si>
  <si>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</si>
  <si>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</si>
  <si>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</si>
  <si>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</si>
  <si>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</si>
  <si>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</si>
  <si>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</si>
  <si>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</si>
  <si>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</si>
  <si>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</si>
  <si>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</si>
  <si>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</si>
  <si>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</si>
  <si>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</si>
  <si>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</si>
  <si>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</si>
  <si>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</si>
  <si>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</si>
  <si>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</si>
  <si>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</si>
  <si>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</si>
  <si>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</si>
  <si>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</si>
  <si>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</si>
  <si>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</si>
  <si>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</si>
  <si>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</si>
  <si>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</si>
  <si>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</si>
  <si>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</si>
  <si>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</si>
  <si>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</si>
  <si>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</si>
  <si>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</si>
  <si>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</si>
  <si>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</si>
  <si>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</si>
  <si>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</si>
  <si>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</si>
  <si>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</si>
  <si>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</si>
  <si>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</si>
  <si>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</si>
  <si>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</si>
  <si>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</si>
  <si>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</si>
  <si>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</si>
  <si>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</si>
  <si>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</si>
  <si>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</si>
  <si>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</si>
  <si>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</si>
  <si>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</si>
  <si>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</si>
  <si>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</si>
  <si>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</si>
  <si>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</si>
  <si>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</si>
  <si>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</si>
  <si>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</si>
  <si>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</si>
  <si>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</si>
  <si>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</si>
  <si>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</si>
  <si>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</si>
  <si>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</si>
  <si>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</si>
  <si>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</si>
  <si>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</si>
  <si>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</si>
  <si>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</si>
  <si>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</si>
  <si>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</si>
  <si>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</si>
  <si>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</si>
  <si>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</si>
  <si>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</si>
  <si>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</si>
  <si>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</si>
  <si>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</si>
  <si>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</si>
  <si>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</si>
  <si>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</si>
  <si>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</si>
  <si>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</si>
  <si>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</si>
  <si>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</si>
  <si>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</si>
  <si>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</si>
  <si>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</si>
  <si>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</si>
  <si>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</si>
  <si>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</si>
  <si>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</si>
  <si>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</si>
  <si>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</si>
  <si>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</si>
  <si>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</si>
  <si>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</si>
  <si>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</si>
  <si>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</si>
  <si>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</si>
  <si>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</si>
  <si>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</si>
  <si>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</si>
  <si>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</si>
  <si>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</si>
  <si>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</si>
  <si>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</si>
  <si>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</si>
  <si>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</si>
  <si>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</si>
  <si>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</si>
  <si>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</si>
  <si>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</si>
  <si>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</si>
  <si>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</si>
  <si>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</si>
  <si>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</si>
  <si>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</si>
  <si>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</si>
  <si>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</si>
  <si>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</si>
  <si>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</si>
  <si>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</si>
  <si>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</si>
  <si>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</si>
  <si>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</si>
  <si>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</si>
  <si>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</si>
  <si>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</si>
  <si>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</si>
  <si>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</si>
  <si>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</si>
  <si>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</si>
  <si>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</si>
  <si>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</si>
  <si>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</si>
  <si>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</si>
  <si>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</si>
  <si>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</si>
  <si>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</si>
  <si>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</si>
  <si>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</si>
  <si>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</si>
  <si>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</si>
  <si>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</si>
  <si>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</si>
  <si>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</si>
  <si>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</si>
  <si>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</si>
  <si>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</si>
  <si>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</si>
  <si>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</si>
  <si>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</si>
  <si>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</si>
  <si>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</si>
  <si>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</si>
  <si>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</si>
  <si>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</si>
  <si>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</si>
  <si>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</si>
  <si>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</si>
  <si>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</si>
  <si>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</si>
  <si>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</si>
  <si>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</si>
  <si>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</si>
  <si>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</si>
  <si>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</si>
  <si>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</si>
  <si>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</si>
  <si>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</si>
  <si>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</si>
  <si>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</si>
  <si>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</si>
  <si>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</si>
  <si>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</si>
  <si>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</si>
  <si>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</si>
  <si>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</si>
  <si>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</si>
  <si>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</si>
  <si>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</si>
  <si>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</si>
  <si>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</si>
  <si>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</si>
  <si>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</si>
  <si>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</si>
  <si>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</si>
  <si>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</si>
  <si>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</si>
  <si>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</si>
  <si>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</si>
  <si>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</si>
  <si>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</si>
  <si>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</si>
  <si>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</si>
  <si>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</si>
  <si>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</si>
  <si>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</si>
  <si>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</si>
  <si>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</si>
  <si>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</si>
  <si>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</si>
  <si>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</si>
  <si>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</si>
  <si>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</si>
  <si>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</si>
  <si>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</si>
  <si>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</si>
  <si>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</si>
  <si>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</si>
  <si>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</si>
  <si>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</si>
  <si>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</si>
  <si>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</si>
  <si>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</si>
  <si>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</si>
  <si>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</si>
  <si>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</si>
  <si>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</si>
  <si>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</si>
  <si>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</si>
  <si>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</si>
  <si>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</si>
  <si>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</si>
  <si>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</si>
  <si>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</si>
  <si>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</si>
  <si>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</si>
  <si>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</si>
  <si>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</si>
  <si>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</si>
  <si>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</si>
  <si>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</si>
  <si>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</si>
  <si>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</si>
  <si>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</si>
  <si>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</si>
  <si>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</si>
  <si>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</si>
  <si>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</si>
  <si>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</si>
  <si>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</si>
  <si>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</si>
  <si>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</si>
  <si>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</si>
  <si>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</si>
  <si>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</si>
  <si>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</si>
  <si>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</si>
  <si>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</si>
  <si>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</si>
  <si>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</si>
  <si>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</si>
  <si>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</si>
  <si>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</si>
  <si>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</si>
  <si>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</si>
  <si>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</si>
  <si>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</si>
  <si>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</si>
  <si>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</si>
  <si>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</si>
  <si>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</si>
  <si>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</si>
  <si>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</si>
  <si>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</si>
  <si>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</si>
  <si>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</si>
  <si>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</si>
  <si>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</si>
  <si>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</si>
  <si>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</si>
  <si>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</si>
  <si>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</si>
  <si>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</si>
  <si>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</si>
  <si>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</si>
  <si>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</si>
  <si>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</si>
  <si>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</si>
  <si>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</si>
  <si>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</si>
  <si>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</si>
  <si>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</si>
  <si>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</si>
  <si>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</si>
  <si>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</si>
  <si>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</si>
  <si>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</si>
  <si>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</si>
  <si>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</si>
  <si>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</si>
  <si>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</si>
  <si>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</si>
  <si>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</si>
  <si>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</si>
  <si>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</si>
  <si>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</si>
  <si>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</si>
  <si>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</si>
  <si>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</si>
  <si>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</si>
  <si>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</si>
  <si>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</si>
  <si>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</si>
  <si>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</si>
  <si>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</si>
  <si>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</si>
  <si>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</si>
  <si>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</si>
  <si>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</si>
  <si>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</si>
  <si>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</si>
  <si>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</si>
  <si>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</si>
  <si>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</si>
  <si>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</si>
  <si>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</si>
  <si>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</si>
  <si>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</si>
  <si>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</si>
  <si>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</si>
  <si>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</si>
  <si>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</si>
  <si>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</si>
  <si>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</si>
  <si>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</si>
  <si>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</si>
  <si>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</si>
  <si>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</si>
  <si>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</si>
  <si>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</si>
  <si>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</si>
  <si>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</si>
  <si>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</si>
  <si>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</si>
  <si>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</si>
  <si>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</si>
  <si>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</si>
  <si>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</si>
  <si>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</si>
  <si>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</si>
  <si>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</si>
  <si>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</si>
  <si>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</si>
  <si>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</si>
  <si>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</si>
  <si>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</si>
  <si>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</si>
  <si>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</si>
  <si>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</si>
  <si>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</si>
  <si>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</si>
  <si>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</si>
  <si>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</si>
  <si>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</si>
  <si>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</si>
  <si>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</si>
  <si>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</si>
  <si>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</si>
  <si>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</si>
  <si>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</si>
  <si>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</si>
  <si>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</si>
  <si>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</si>
  <si>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</si>
  <si>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</si>
  <si>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</si>
  <si>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</si>
  <si>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</si>
  <si>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</si>
  <si>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</si>
  <si>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</si>
  <si>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</si>
  <si>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</si>
  <si>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</si>
  <si>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</si>
  <si>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</si>
  <si>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</si>
  <si>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</si>
  <si>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</si>
  <si>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</si>
  <si>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</si>
  <si>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</si>
  <si>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</si>
  <si>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</si>
  <si>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</si>
  <si>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</si>
  <si>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</si>
  <si>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</si>
  <si>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</si>
  <si>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</si>
  <si>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</si>
  <si>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</si>
  <si>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</si>
  <si>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</si>
  <si>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</si>
  <si>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</si>
  <si>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</si>
  <si>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</si>
  <si>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</si>
  <si>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</si>
  <si>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</si>
  <si>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</si>
  <si>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</si>
  <si>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</si>
  <si>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</si>
  <si>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</si>
  <si>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</si>
  <si>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</si>
  <si>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</si>
  <si>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</si>
  <si>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</si>
  <si>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</si>
  <si>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</si>
  <si>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</si>
  <si>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</si>
  <si>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</si>
  <si>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</si>
  <si>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</si>
  <si>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</si>
  <si>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</si>
  <si>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</si>
  <si>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</si>
  <si>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</si>
  <si>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</si>
  <si>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</si>
  <si>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</si>
  <si>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</si>
  <si>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</si>
  <si>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</si>
  <si>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</si>
  <si>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</si>
  <si>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</si>
  <si>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</si>
  <si>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</si>
  <si>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</si>
  <si>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</si>
  <si>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</si>
  <si>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</si>
  <si>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</si>
  <si>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</si>
  <si>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</si>
  <si>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</si>
  <si>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</si>
  <si>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</si>
  <si>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</si>
  <si>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</si>
  <si>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</si>
  <si>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</si>
  <si>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</si>
  <si>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</si>
  <si>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</si>
  <si>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</si>
  <si>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</si>
  <si>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</si>
  <si>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</si>
  <si>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</si>
  <si>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</si>
  <si>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</si>
  <si>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</si>
  <si>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</si>
  <si>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</si>
  <si>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</si>
  <si>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</si>
  <si>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</si>
  <si>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</si>
  <si>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</si>
  <si>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</si>
  <si>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</si>
  <si>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</si>
  <si>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</si>
  <si>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</si>
  <si>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</si>
  <si>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</si>
  <si>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</si>
  <si>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</si>
  <si>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</si>
  <si>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</si>
  <si>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</si>
  <si>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</si>
  <si>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</si>
  <si>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</si>
  <si>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</si>
  <si>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</si>
  <si>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</si>
  <si>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</si>
  <si>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</si>
  <si>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</si>
  <si>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</si>
  <si>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</si>
  <si>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</si>
  <si>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</si>
  <si>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</si>
  <si>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</si>
  <si>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</si>
  <si>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</si>
  <si>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</si>
  <si>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</si>
  <si>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</si>
  <si>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</si>
  <si>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</si>
  <si>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</si>
  <si>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</si>
  <si>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</si>
  <si>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</si>
  <si>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</si>
  <si>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</si>
  <si>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</si>
  <si>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</si>
  <si>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</si>
  <si>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</si>
  <si>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</si>
  <si>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</si>
  <si>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</si>
  <si>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</si>
  <si>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</si>
  <si>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</si>
  <si>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</si>
  <si>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</si>
  <si>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</si>
  <si>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</si>
  <si>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</si>
  <si>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</si>
  <si>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</si>
  <si>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</si>
  <si>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</si>
  <si>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</si>
  <si>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</si>
  <si>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</si>
  <si>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</si>
  <si>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</si>
  <si>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</si>
  <si>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</si>
  <si>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</si>
  <si>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</si>
  <si>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</si>
  <si>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</si>
  <si>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</si>
  <si>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</si>
  <si>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</si>
  <si>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</si>
  <si>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</si>
  <si>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</si>
  <si>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</si>
  <si>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</si>
  <si>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</si>
  <si>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</si>
  <si>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</si>
  <si>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</si>
  <si>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</si>
  <si>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</si>
  <si>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</si>
  <si>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</si>
  <si>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</si>
  <si>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</si>
  <si>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</si>
  <si>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</si>
  <si>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</si>
  <si>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</si>
  <si>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</si>
  <si>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</si>
  <si>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</si>
  <si>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</si>
  <si>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</si>
  <si>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</si>
  <si>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</si>
  <si>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</si>
  <si>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</si>
  <si>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</si>
  <si>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</si>
  <si>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</si>
  <si>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</si>
  <si>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</si>
  <si>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</si>
  <si>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</si>
  <si>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</si>
  <si>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</si>
  <si>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</si>
  <si>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</si>
  <si>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</si>
  <si>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</si>
  <si>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</si>
  <si>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</si>
  <si>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</si>
  <si>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</si>
  <si>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</si>
  <si>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</si>
  <si>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</si>
  <si>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</si>
  <si>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</si>
  <si>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</si>
  <si>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</si>
  <si>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</si>
  <si>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</si>
  <si>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</si>
  <si>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</si>
  <si>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</si>
  <si>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</si>
  <si>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</si>
  <si>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</si>
  <si>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</si>
  <si>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</si>
  <si>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</si>
  <si>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</si>
  <si>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</si>
  <si>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</si>
  <si>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</si>
  <si>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</si>
  <si>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</si>
  <si>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</si>
  <si>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</si>
  <si>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</si>
  <si>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</si>
  <si>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</si>
  <si>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</si>
  <si>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</si>
  <si>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</si>
  <si>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</si>
  <si>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</si>
  <si>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</si>
  <si>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</si>
  <si>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</si>
  <si>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</si>
  <si>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</si>
  <si>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</si>
  <si>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</si>
  <si>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</si>
  <si>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</si>
  <si>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</si>
  <si>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</si>
  <si>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</si>
  <si>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</si>
  <si>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</si>
  <si>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</si>
  <si>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</si>
  <si>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</si>
  <si>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</si>
  <si>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</si>
  <si>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</si>
  <si>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</si>
  <si>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</si>
  <si>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</si>
  <si>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</si>
  <si>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</si>
  <si>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</si>
  <si>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</si>
  <si>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</si>
  <si>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</si>
  <si>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</si>
  <si>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</si>
  <si>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</si>
  <si>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</si>
  <si>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</si>
  <si>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</si>
  <si>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</si>
  <si>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</si>
  <si>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</si>
  <si>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</si>
  <si>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</si>
  <si>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</si>
  <si>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</si>
  <si>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</si>
  <si>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</si>
  <si>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</si>
  <si>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</si>
  <si>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</si>
  <si>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</si>
  <si>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</si>
  <si>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</si>
  <si>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</si>
  <si>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</si>
  <si>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</si>
  <si>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</si>
  <si>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</si>
  <si>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</si>
  <si>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</si>
  <si>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</si>
  <si>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</si>
  <si>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</si>
  <si>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</si>
  <si>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</si>
  <si>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</si>
  <si>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</si>
  <si>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</si>
  <si>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</si>
  <si>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</si>
  <si>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</si>
  <si>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</si>
  <si>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</si>
  <si>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</si>
  <si>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</si>
  <si>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</si>
  <si>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</si>
  <si>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</si>
  <si>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</si>
  <si>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</si>
  <si>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</si>
  <si>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</si>
  <si>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</si>
  <si>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</si>
  <si>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</si>
  <si>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</si>
  <si>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</si>
  <si>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</si>
  <si>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</si>
  <si>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</si>
  <si>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</si>
  <si>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</si>
  <si>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</si>
  <si>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</si>
  <si>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</si>
  <si>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</si>
  <si>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</si>
  <si>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</si>
  <si>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</si>
  <si>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</si>
  <si>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</si>
  <si>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</si>
  <si>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</si>
  <si>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</si>
  <si>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</si>
  <si>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</si>
  <si>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</si>
  <si>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</si>
  <si>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</si>
  <si>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</si>
  <si>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</si>
  <si>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</si>
  <si>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</si>
  <si>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</si>
  <si>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</si>
  <si>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</si>
  <si>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</si>
  <si>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</si>
  <si>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</si>
  <si>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</si>
  <si>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</si>
  <si>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</si>
  <si>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</si>
  <si>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</si>
  <si>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</si>
  <si>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</si>
  <si>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</si>
  <si>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</si>
  <si>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</si>
  <si>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</si>
  <si>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</si>
  <si>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</si>
  <si>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</si>
  <si>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</si>
  <si>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</si>
  <si>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</si>
  <si>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</si>
  <si>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</si>
  <si>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</si>
  <si>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</si>
  <si>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</si>
  <si>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</si>
  <si>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</si>
  <si>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</si>
  <si>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</si>
  <si>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</si>
  <si>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</si>
  <si>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</si>
  <si>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</si>
  <si>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</si>
  <si>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</si>
  <si>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</si>
  <si>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</si>
  <si>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</si>
  <si>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</si>
  <si>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</si>
  <si>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</si>
  <si>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</si>
  <si>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</si>
  <si>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</si>
  <si>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</si>
  <si>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</si>
  <si>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</si>
  <si>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</si>
  <si>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</si>
  <si>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</si>
  <si>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</si>
  <si>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</si>
  <si>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</si>
  <si>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</si>
  <si>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</si>
  <si>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</si>
  <si>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</si>
  <si>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</si>
  <si>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</si>
  <si>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</si>
  <si>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</si>
  <si>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</si>
  <si>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</si>
  <si>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</si>
  <si>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</si>
  <si>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</si>
  <si>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</si>
  <si>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</si>
  <si>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</si>
  <si>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</si>
  <si>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</si>
  <si>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</si>
  <si>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</si>
  <si>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</si>
  <si>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</si>
  <si>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</si>
  <si>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</si>
  <si>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</si>
  <si>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</si>
  <si>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</si>
  <si>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</si>
  <si>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</si>
  <si>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</si>
  <si>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</si>
  <si>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</si>
  <si>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</si>
  <si>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</si>
  <si>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</si>
  <si>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</si>
  <si>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</si>
  <si>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</si>
  <si>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</si>
  <si>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</si>
  <si>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</si>
  <si>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</si>
  <si>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</si>
  <si>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</si>
  <si>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</si>
  <si>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</si>
  <si>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</si>
  <si>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</si>
  <si>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</si>
  <si>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</si>
  <si>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</si>
  <si>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</si>
  <si>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</si>
  <si>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</si>
  <si>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</si>
  <si>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</si>
  <si>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</si>
  <si>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</si>
  <si>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</si>
  <si>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</si>
  <si>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</si>
  <si>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</si>
  <si>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</si>
  <si>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</si>
  <si>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</si>
  <si>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</si>
  <si>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</si>
  <si>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</si>
  <si>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</si>
  <si>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</si>
  <si>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</si>
  <si>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</si>
  <si>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</si>
  <si>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</si>
  <si>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</si>
  <si>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</si>
  <si>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</si>
  <si>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</si>
  <si>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</si>
  <si>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</si>
  <si>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</si>
  <si>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</si>
  <si>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</si>
  <si>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</si>
  <si>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</si>
  <si>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</si>
  <si>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</si>
  <si>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</si>
  <si>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</si>
  <si>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</si>
  <si>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</si>
  <si>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</si>
  <si>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</si>
  <si>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</si>
  <si>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</si>
  <si>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</si>
  <si>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</si>
  <si>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</si>
  <si>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</si>
  <si>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</si>
  <si>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</si>
  <si>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</si>
  <si>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</si>
  <si>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</si>
  <si>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</si>
  <si>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</si>
  <si>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</si>
  <si>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</si>
  <si>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</si>
  <si>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</si>
  <si>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</si>
  <si>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</si>
  <si>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</si>
  <si>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</si>
  <si>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</si>
  <si>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</si>
  <si>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</si>
  <si>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</si>
  <si>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</si>
  <si>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</si>
  <si>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</si>
  <si>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</si>
  <si>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</si>
  <si>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</si>
  <si>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</si>
  <si>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</si>
  <si>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</si>
  <si>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</si>
  <si>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</si>
  <si>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</si>
  <si>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</si>
  <si>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</si>
  <si>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</si>
  <si>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</si>
  <si>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</si>
  <si>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</si>
  <si>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</si>
  <si>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</si>
  <si>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</si>
  <si>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</si>
  <si>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</si>
  <si>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</si>
  <si>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</si>
  <si>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</si>
  <si>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</si>
  <si>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</si>
  <si>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</si>
  <si>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</si>
  <si>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</si>
  <si>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</si>
  <si>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</si>
  <si>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</si>
  <si>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</si>
  <si>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</si>
  <si>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</si>
  <si>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</si>
  <si>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</si>
  <si>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</si>
  <si>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</si>
  <si>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</si>
  <si>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</si>
  <si>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</si>
  <si>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</si>
  <si>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</si>
  <si>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</si>
  <si>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</si>
  <si>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</si>
  <si>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</si>
  <si>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</si>
  <si>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</si>
  <si>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</si>
  <si>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</si>
  <si>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</si>
  <si>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</si>
  <si>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</si>
  <si>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</si>
  <si>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</si>
  <si>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</si>
  <si>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</si>
  <si>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</si>
  <si>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</si>
  <si>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</si>
  <si>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</si>
  <si>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</si>
  <si>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</si>
  <si>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</si>
  <si>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</si>
  <si>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</si>
  <si>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</si>
  <si>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</si>
  <si>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</si>
  <si>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</si>
  <si>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</si>
  <si>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</si>
  <si>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</si>
  <si>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</si>
  <si>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</si>
  <si>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</si>
  <si>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</si>
  <si>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</si>
  <si>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</si>
  <si>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</si>
  <si>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</si>
  <si>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</si>
  <si>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</si>
  <si>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</si>
  <si>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</si>
  <si>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</si>
  <si>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</si>
  <si>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</si>
  <si>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</si>
  <si>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</si>
  <si>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</si>
  <si>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</si>
  <si>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</si>
  <si>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</si>
  <si>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</si>
  <si>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</si>
  <si>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</si>
  <si>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</si>
  <si>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</si>
  <si>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</si>
  <si>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</si>
  <si>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</si>
  <si>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</si>
  <si>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</si>
  <si>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</si>
  <si>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</si>
  <si>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</si>
  <si>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</si>
  <si>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</si>
  <si>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</si>
  <si>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</si>
  <si>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</si>
  <si>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</si>
  <si>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</si>
  <si>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</si>
  <si>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</si>
  <si>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</si>
  <si>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</si>
  <si>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</si>
  <si>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</si>
  <si>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</si>
  <si>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</si>
  <si>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</si>
  <si>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</si>
  <si>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</si>
  <si>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</si>
  <si>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</si>
  <si>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</si>
  <si>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</si>
  <si>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</si>
  <si>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</si>
  <si>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</si>
  <si>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</si>
  <si>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</si>
  <si>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</si>
  <si>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</si>
  <si>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</si>
  <si>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</si>
  <si>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</si>
  <si>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</si>
  <si>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</si>
  <si>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</si>
  <si>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</si>
  <si>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</si>
  <si>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</si>
  <si>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</si>
  <si>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</si>
  <si>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</si>
  <si>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</si>
  <si>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</si>
  <si>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</si>
  <si>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</si>
  <si>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</si>
  <si>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</si>
  <si>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</si>
  <si>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</si>
  <si>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</si>
  <si>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</si>
  <si>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</si>
  <si>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</si>
  <si>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</si>
  <si>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</si>
  <si>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</si>
  <si>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</si>
  <si>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</si>
  <si>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</si>
  <si>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</si>
  <si>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</si>
  <si>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</si>
  <si>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</si>
  <si>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</si>
  <si>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</si>
  <si>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</si>
  <si>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</si>
  <si>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</si>
  <si>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</si>
  <si>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</si>
  <si>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</si>
  <si>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</si>
  <si>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</si>
  <si>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</si>
  <si>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</si>
  <si>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</si>
  <si>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</si>
  <si>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</si>
  <si>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</si>
  <si>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</si>
  <si>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</si>
  <si>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</si>
  <si>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</si>
  <si>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</si>
  <si>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</si>
  <si>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</si>
  <si>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</si>
  <si>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</si>
  <si>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</si>
  <si>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</si>
  <si>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</si>
  <si>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</si>
  <si>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</si>
  <si>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</si>
  <si>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</si>
  <si>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</si>
  <si>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</si>
  <si>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</si>
  <si>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</si>
  <si>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</si>
  <si>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</si>
  <si>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</si>
  <si>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</si>
  <si>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</si>
  <si>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</si>
  <si>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</si>
  <si>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</si>
  <si>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</si>
  <si>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</si>
  <si>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</si>
  <si>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</si>
  <si>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</si>
  <si>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</si>
  <si>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</si>
  <si>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</si>
  <si>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</si>
  <si>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</si>
  <si>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</si>
  <si>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</si>
  <si>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</si>
  <si>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</si>
  <si>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</si>
  <si>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</si>
  <si>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</si>
  <si>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</si>
  <si>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</si>
  <si>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</si>
  <si>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</si>
  <si>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</si>
  <si>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</si>
  <si>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</si>
  <si>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</si>
  <si>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</si>
  <si>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</si>
  <si>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</si>
  <si>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</si>
  <si>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</si>
  <si>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</si>
  <si>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</si>
  <si>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</si>
  <si>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</si>
  <si>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</si>
  <si>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</si>
  <si>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</si>
  <si>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</si>
  <si>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</si>
  <si>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</si>
  <si>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</si>
  <si>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</si>
  <si>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</si>
  <si>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</si>
  <si>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</si>
  <si>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</si>
  <si>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</si>
  <si>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</si>
  <si>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</si>
  <si>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</si>
  <si>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</si>
  <si>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</si>
  <si>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</si>
  <si>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</si>
  <si>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</si>
  <si>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</si>
  <si>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</si>
  <si>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</si>
  <si>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</si>
  <si>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</si>
  <si>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</si>
  <si>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</si>
  <si>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</si>
  <si>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</si>
  <si>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</si>
  <si>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</si>
  <si>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</si>
  <si>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</si>
  <si>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</si>
  <si>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</si>
  <si>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</si>
  <si>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</si>
  <si>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</si>
  <si>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</si>
  <si>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</si>
  <si>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</si>
  <si>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</si>
  <si>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</si>
  <si>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</si>
  <si>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</si>
  <si>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</si>
  <si>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</si>
  <si>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</si>
  <si>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</si>
  <si>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</si>
  <si>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</si>
  <si>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</si>
  <si>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</si>
  <si>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</si>
  <si>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</si>
  <si>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</si>
  <si>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</si>
  <si>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</si>
  <si>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</si>
  <si>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</si>
  <si>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</si>
  <si>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</si>
  <si>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</si>
  <si>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</si>
  <si>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</si>
  <si>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</si>
  <si>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</si>
  <si>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</si>
  <si>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</si>
  <si>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</si>
  <si>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</si>
  <si>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</si>
  <si>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</si>
  <si>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</si>
  <si>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</si>
  <si>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</si>
  <si>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</si>
  <si>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</si>
  <si>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</si>
  <si>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</si>
  <si>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</si>
  <si>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</si>
  <si>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</si>
  <si>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</si>
  <si>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</si>
  <si>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</si>
  <si>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</si>
  <si>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</si>
  <si>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</si>
  <si>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</si>
  <si>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</si>
  <si>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</si>
  <si>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</si>
  <si>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</si>
  <si>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</si>
  <si>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</si>
  <si>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</si>
  <si>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</si>
  <si>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</si>
  <si>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</si>
  <si>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</si>
  <si>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</si>
  <si>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</si>
  <si>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</si>
  <si>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</si>
  <si>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</si>
  <si>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</si>
  <si>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</si>
  <si>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</si>
  <si>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</si>
  <si>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</si>
  <si>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</si>
  <si>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</si>
  <si>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</si>
  <si>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</si>
  <si>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</si>
  <si>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</si>
  <si>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</si>
  <si>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</si>
  <si>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</si>
  <si>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</si>
  <si>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</si>
  <si>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</si>
  <si>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</si>
  <si>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</si>
  <si>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</si>
  <si>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</si>
  <si>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</si>
  <si>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</si>
  <si>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</si>
  <si>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</si>
  <si>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</si>
  <si>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</si>
  <si>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</si>
  <si>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</si>
  <si>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</si>
  <si>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</si>
  <si>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</si>
  <si>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</si>
  <si>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</si>
  <si>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</si>
  <si>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</si>
  <si>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</si>
  <si>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</si>
  <si>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</si>
  <si>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</si>
  <si>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</si>
  <si>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</si>
  <si>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</si>
  <si>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</si>
  <si>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</si>
  <si>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</si>
  <si>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</si>
  <si>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</si>
  <si>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</si>
  <si>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</si>
  <si>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</si>
  <si>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</si>
  <si>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</si>
  <si>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</si>
  <si>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</si>
  <si>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</si>
  <si>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</si>
  <si>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</si>
  <si>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</si>
  <si>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</si>
  <si>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</si>
  <si>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</si>
  <si>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</si>
  <si>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</si>
  <si>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</si>
  <si>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</si>
  <si>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</si>
  <si>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</si>
  <si>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</si>
  <si>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</si>
  <si>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</si>
  <si>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</si>
  <si>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</si>
  <si>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</si>
  <si>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</si>
  <si>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</si>
  <si>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</si>
  <si>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</si>
  <si>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</si>
  <si>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</si>
  <si>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</si>
  <si>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</si>
  <si>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</si>
  <si>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</si>
  <si>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</si>
  <si>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</si>
  <si>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</si>
  <si>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</si>
  <si>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</si>
  <si>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</si>
  <si>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</si>
  <si>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</si>
  <si>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</si>
  <si>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</si>
  <si>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</si>
  <si>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</si>
  <si>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</si>
  <si>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</si>
  <si>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</si>
  <si>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</si>
  <si>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</si>
  <si>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</si>
  <si>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</si>
  <si>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</si>
  <si>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</si>
  <si>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</si>
  <si>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</si>
  <si>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</si>
  <si>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</si>
  <si>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</si>
  <si>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</si>
  <si>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</si>
  <si>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</si>
  <si>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</si>
  <si>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</si>
  <si>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</si>
  <si>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</si>
  <si>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</si>
  <si>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</si>
  <si>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</si>
  <si>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</si>
  <si>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</si>
  <si>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</si>
  <si>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</si>
  <si>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</si>
  <si>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</si>
  <si>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</si>
  <si>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</si>
  <si>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</si>
  <si>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</si>
  <si>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</si>
  <si>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</si>
  <si>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</si>
  <si>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</si>
  <si>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</si>
  <si>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</si>
  <si>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</si>
  <si>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</si>
  <si>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</si>
  <si>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</si>
  <si>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</si>
  <si>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</si>
  <si>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</si>
  <si>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</si>
  <si>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</si>
  <si>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</si>
  <si>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</si>
  <si>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</si>
  <si>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</si>
  <si>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</si>
  <si>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</si>
  <si>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</si>
  <si>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</si>
  <si>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</si>
  <si>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</si>
  <si>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</si>
  <si>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</si>
  <si>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</si>
  <si>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</si>
  <si>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</si>
  <si>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</si>
  <si>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</si>
  <si>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</si>
  <si>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</si>
  <si>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</si>
  <si>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</si>
  <si>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</si>
  <si>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</si>
  <si>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</si>
  <si>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</si>
  <si>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</si>
  <si>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</si>
  <si>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</si>
  <si>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</si>
  <si>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</si>
  <si>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</si>
  <si>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</si>
  <si>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</si>
  <si>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</si>
  <si>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</si>
  <si>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</si>
  <si>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</si>
  <si>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</si>
  <si>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</si>
  <si>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</si>
  <si>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</si>
  <si>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</si>
  <si>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</si>
  <si>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</si>
  <si>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</si>
  <si>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</si>
  <si>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</si>
  <si>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</si>
  <si>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</si>
  <si>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</si>
  <si>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</si>
  <si>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</si>
  <si>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</si>
  <si>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</si>
  <si>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</si>
  <si>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</si>
  <si>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</si>
  <si>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</si>
  <si>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</si>
  <si>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</si>
  <si>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</si>
  <si>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</si>
  <si>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</si>
  <si>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</si>
  <si>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</si>
  <si>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</si>
  <si>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</si>
  <si>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</si>
  <si>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</si>
  <si>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</si>
  <si>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</si>
  <si>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</si>
  <si>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</si>
  <si>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</si>
  <si>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</si>
  <si>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</si>
  <si>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</si>
  <si>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</si>
  <si>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</si>
  <si>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</si>
  <si>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</si>
  <si>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</si>
  <si>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</si>
  <si>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</si>
  <si>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</si>
  <si>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</si>
  <si>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</si>
  <si>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</si>
  <si>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</si>
  <si>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</si>
  <si>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</si>
  <si>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</si>
  <si>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</si>
  <si>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</si>
  <si>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</si>
  <si>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</si>
  <si>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</si>
  <si>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</si>
  <si>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</si>
  <si>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</si>
  <si>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</si>
  <si>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</si>
  <si>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</si>
  <si>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</si>
  <si>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</si>
  <si>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</si>
  <si>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</si>
  <si>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</si>
  <si>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</si>
  <si>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</si>
  <si>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</si>
  <si>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</si>
  <si>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</si>
  <si>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</si>
  <si>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</si>
  <si>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</si>
  <si>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</si>
  <si>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</si>
  <si>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</si>
  <si>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</si>
  <si>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</si>
  <si>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</si>
  <si>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</si>
  <si>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</si>
  <si>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</si>
  <si>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</si>
  <si>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</si>
  <si>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</si>
  <si>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</si>
  <si>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</si>
  <si>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</si>
  <si>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</si>
  <si>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</si>
  <si>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</si>
  <si>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</si>
  <si>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</si>
  <si>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</si>
  <si>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</si>
  <si>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</si>
  <si>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</si>
  <si>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</si>
  <si>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</si>
  <si>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</si>
  <si>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</si>
  <si>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</si>
  <si>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</si>
  <si>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</si>
  <si>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</si>
  <si>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</si>
  <si>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</si>
  <si>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</si>
  <si>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</si>
  <si>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</si>
  <si>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</si>
  <si>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</si>
  <si>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</si>
  <si>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</si>
  <si>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</si>
  <si>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</si>
  <si>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</si>
  <si>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</si>
  <si>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</si>
  <si>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</si>
  <si>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</si>
  <si>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</si>
  <si>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</si>
  <si>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</si>
  <si>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</si>
  <si>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</si>
  <si>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</si>
  <si>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</si>
  <si>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</si>
  <si>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</si>
  <si>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</si>
  <si>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</si>
  <si>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</si>
  <si>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</si>
  <si>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</si>
  <si>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</si>
  <si>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</si>
  <si>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</si>
  <si>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</si>
  <si>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</si>
  <si>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</si>
  <si>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</si>
  <si>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</si>
  <si>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</si>
  <si>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</si>
  <si>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</si>
  <si>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</si>
  <si>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</si>
  <si>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</si>
  <si>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</si>
  <si>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</si>
  <si>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</si>
  <si>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</si>
  <si>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</si>
  <si>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</si>
  <si>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</si>
  <si>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</si>
  <si>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</si>
  <si>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</si>
  <si>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</si>
  <si>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</si>
  <si>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</si>
  <si>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</si>
  <si>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</si>
  <si>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</si>
  <si>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</si>
  <si>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</si>
  <si>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</si>
  <si>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</si>
  <si>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</si>
  <si>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</si>
  <si>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</si>
  <si>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</si>
  <si>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</si>
  <si>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</si>
  <si>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</si>
  <si>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</si>
  <si>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</si>
  <si>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</si>
  <si>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</si>
  <si>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</si>
  <si>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</si>
  <si>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</si>
  <si>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</si>
  <si>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</si>
  <si>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</si>
  <si>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</si>
  <si>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</si>
  <si>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</si>
  <si>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</si>
  <si>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</si>
  <si>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</si>
  <si>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</si>
  <si>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</si>
  <si>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</si>
  <si>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</si>
  <si>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</si>
  <si>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</si>
  <si>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</si>
  <si>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</si>
  <si>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</si>
  <si>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</si>
  <si>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</si>
  <si>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</si>
  <si>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</si>
  <si>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</si>
  <si>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</si>
  <si>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</si>
  <si>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</si>
  <si>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</si>
  <si>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</si>
  <si>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</si>
  <si>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</si>
  <si>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</si>
  <si>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</si>
  <si>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</si>
  <si>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</si>
  <si>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</si>
  <si>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</si>
  <si>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</si>
  <si>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</si>
  <si>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</si>
  <si>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</si>
  <si>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</si>
  <si>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</si>
  <si>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</si>
  <si>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</si>
  <si>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</si>
  <si>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</si>
  <si>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</si>
  <si>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</si>
  <si>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</si>
  <si>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</si>
  <si>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</si>
  <si>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</si>
  <si>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</si>
  <si>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</si>
  <si>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</si>
  <si>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</si>
  <si>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</si>
  <si>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</si>
  <si>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</si>
  <si>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</si>
  <si>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</si>
  <si>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</si>
  <si>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</si>
  <si>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</si>
  <si>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</si>
  <si>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</si>
  <si>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</si>
  <si>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</si>
  <si>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</si>
  <si>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</si>
  <si>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</si>
  <si>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</si>
  <si>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</si>
  <si>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</si>
  <si>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</si>
  <si>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</si>
  <si>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</si>
  <si>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</si>
  <si>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</si>
  <si>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</si>
  <si>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</si>
  <si>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</si>
  <si>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</si>
  <si>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</si>
  <si>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</si>
  <si>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</si>
  <si>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</si>
  <si>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</si>
  <si>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</si>
  <si>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</si>
  <si>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</si>
  <si>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</si>
  <si>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</si>
  <si>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</si>
  <si>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</si>
  <si>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</si>
  <si>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</si>
  <si>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</si>
  <si>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</si>
  <si>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</si>
  <si>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</si>
  <si>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</si>
  <si>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</si>
  <si>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</si>
  <si>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</si>
  <si>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</si>
  <si>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</si>
  <si>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</si>
  <si>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</si>
  <si>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</si>
  <si>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</si>
  <si>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</si>
  <si>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</si>
  <si>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</si>
  <si>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</si>
  <si>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</si>
  <si>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</si>
  <si>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</si>
  <si>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</si>
  <si>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</si>
  <si>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</si>
  <si>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</si>
  <si>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</si>
  <si>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</si>
  <si>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</si>
  <si>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</si>
  <si>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</si>
  <si>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</si>
  <si>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</si>
  <si>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</si>
  <si>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</si>
  <si>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</si>
  <si>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</si>
  <si>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</si>
  <si>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</si>
  <si>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</si>
  <si>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</si>
  <si>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</si>
  <si>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</si>
  <si>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</si>
  <si>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</si>
  <si>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</si>
  <si>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</si>
  <si>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</si>
  <si>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</si>
  <si>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</si>
  <si>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</si>
  <si>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</si>
  <si>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</si>
  <si>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</si>
  <si>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</si>
  <si>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</si>
  <si>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</si>
  <si>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</si>
  <si>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</si>
  <si>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</si>
  <si>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</si>
  <si>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</si>
  <si>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</si>
  <si>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</si>
  <si>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</si>
  <si>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</si>
  <si>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</si>
  <si>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</si>
  <si>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</si>
  <si>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</si>
  <si>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</si>
  <si>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</si>
  <si>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</si>
  <si>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</si>
  <si>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</si>
  <si>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</si>
  <si>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</si>
  <si>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</si>
  <si>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</si>
  <si>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</si>
  <si>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</si>
  <si>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</si>
  <si>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</si>
  <si>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</si>
  <si>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</si>
  <si>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</si>
  <si>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</si>
  <si>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</si>
  <si>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</si>
  <si>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</si>
  <si>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</si>
  <si>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</si>
  <si>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</si>
  <si>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</si>
  <si>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</si>
  <si>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</si>
  <si>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</si>
  <si>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</si>
  <si>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</si>
  <si>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</si>
  <si>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</si>
  <si>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</si>
  <si>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</si>
  <si>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</si>
  <si>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</si>
  <si>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</si>
  <si>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</si>
  <si>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</si>
  <si>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</si>
  <si>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</si>
  <si>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</si>
  <si>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</si>
  <si>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</si>
  <si>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</si>
  <si>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</si>
  <si>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</si>
  <si>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</si>
  <si>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</si>
  <si>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</si>
  <si>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</si>
  <si>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</si>
  <si>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</si>
  <si>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</si>
  <si>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</si>
  <si>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</si>
  <si>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</si>
  <si>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</si>
  <si>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</si>
  <si>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</si>
  <si>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</si>
  <si>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</si>
  <si>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</si>
  <si>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</si>
  <si>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</si>
  <si>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</si>
  <si>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</si>
  <si>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</si>
  <si>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</si>
  <si>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</si>
  <si>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</si>
  <si>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</si>
  <si>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</si>
  <si>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</si>
  <si>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</si>
  <si>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</si>
  <si>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</si>
  <si>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</si>
  <si>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</si>
  <si>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</si>
  <si>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</si>
  <si>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</si>
  <si>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</si>
  <si>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</si>
  <si>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</si>
  <si>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</si>
  <si>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</si>
  <si>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</si>
  <si>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</si>
  <si>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</si>
  <si>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</si>
  <si>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</si>
  <si>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</si>
  <si>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</si>
  <si>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</si>
  <si>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</si>
  <si>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</si>
  <si>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</si>
  <si>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</si>
  <si>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</si>
  <si>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</si>
  <si>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</si>
  <si>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</si>
  <si>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</si>
  <si>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</si>
  <si>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</si>
  <si>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</si>
  <si>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</si>
  <si>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</si>
  <si>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</si>
  <si>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</si>
  <si>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</si>
  <si>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</si>
  <si>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</si>
  <si>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</si>
  <si>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</si>
  <si>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</si>
  <si>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</si>
  <si>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</si>
  <si>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</si>
  <si>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</si>
  <si>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</si>
  <si>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</si>
  <si>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</si>
  <si>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</si>
  <si>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</si>
  <si>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</si>
  <si>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</si>
  <si>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</si>
  <si>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</si>
  <si>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</si>
  <si>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</si>
  <si>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</si>
  <si>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</si>
  <si>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</si>
  <si>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</si>
  <si>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</si>
  <si>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</si>
  <si>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</si>
  <si>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</si>
  <si>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</si>
  <si>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</si>
  <si>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</si>
  <si>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</si>
  <si>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</si>
  <si>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</si>
  <si>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</si>
  <si>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</si>
  <si>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</si>
  <si>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</si>
  <si>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</si>
  <si>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</si>
  <si>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</si>
  <si>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</si>
  <si>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</si>
  <si>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</si>
  <si>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</si>
  <si>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</si>
  <si>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</si>
  <si>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</si>
  <si>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</si>
  <si>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</si>
  <si>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</si>
  <si>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</si>
  <si>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</si>
  <si>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</si>
  <si>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</si>
  <si>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</si>
  <si>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</si>
  <si>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</si>
  <si>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</si>
  <si>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</si>
  <si>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</si>
  <si>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</si>
  <si>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</si>
  <si>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</si>
  <si>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</si>
  <si>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</si>
  <si>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</si>
  <si>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</si>
  <si>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</si>
  <si>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</si>
  <si>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</si>
  <si>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</si>
  <si>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</si>
  <si>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</si>
  <si>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</si>
  <si>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</si>
  <si>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</si>
  <si>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</si>
  <si>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</si>
  <si>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</si>
  <si>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</si>
  <si>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</si>
  <si>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</si>
  <si>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</si>
  <si>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</si>
  <si>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</si>
  <si>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</si>
  <si>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</si>
  <si>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</si>
  <si>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</si>
  <si>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</si>
  <si>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</si>
  <si>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</si>
  <si>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</si>
  <si>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</si>
  <si>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</si>
  <si>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</si>
  <si>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</si>
  <si>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</si>
  <si>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</si>
  <si>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</si>
  <si>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</si>
  <si>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</si>
  <si>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</si>
  <si>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</si>
  <si>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</si>
  <si>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</si>
  <si>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</si>
  <si>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</si>
  <si>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</si>
  <si>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</si>
  <si>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</si>
  <si>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</si>
  <si>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</si>
  <si>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</si>
  <si>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</si>
  <si>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</si>
  <si>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</si>
  <si>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</si>
  <si>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</si>
  <si>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</si>
  <si>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</si>
  <si>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</si>
  <si>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</si>
  <si>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</si>
  <si>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</si>
  <si>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</si>
  <si>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</si>
  <si>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</si>
  <si>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</si>
  <si>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</si>
  <si>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</si>
  <si>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</si>
  <si>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</si>
  <si>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</si>
  <si>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</si>
  <si>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</si>
  <si>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</si>
  <si>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</si>
  <si>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</si>
  <si>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</si>
  <si>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</si>
  <si>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</si>
  <si>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</si>
  <si>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</si>
  <si>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</si>
  <si>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</si>
  <si>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</si>
  <si>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</si>
  <si>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</si>
  <si>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</si>
  <si>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</si>
  <si>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</si>
  <si>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</si>
  <si>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</si>
  <si>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</si>
  <si>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</si>
  <si>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</si>
  <si>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</si>
  <si>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</si>
  <si>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</si>
  <si>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</si>
  <si>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</si>
  <si>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</si>
  <si>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</si>
  <si>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</si>
  <si>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</si>
  <si>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</si>
  <si>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</si>
  <si>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</si>
  <si>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</si>
  <si>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</si>
  <si>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</si>
  <si>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</si>
  <si>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</si>
  <si>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</si>
  <si>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</si>
  <si>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</si>
  <si>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</si>
  <si>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</si>
  <si>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</si>
  <si>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</si>
  <si>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</si>
  <si>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</si>
  <si>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</si>
  <si>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</si>
  <si>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</si>
  <si>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</si>
  <si>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</si>
  <si>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</si>
  <si>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</si>
  <si>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</si>
  <si>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</si>
  <si>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</si>
  <si>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</si>
  <si>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</si>
  <si>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</si>
  <si>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</si>
  <si>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</si>
  <si>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</si>
  <si>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</si>
  <si>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</si>
  <si>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</si>
  <si>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</si>
  <si>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</si>
  <si>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</si>
  <si>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</si>
  <si>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</si>
  <si>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</si>
  <si>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</si>
  <si>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</si>
  <si>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</si>
  <si>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</si>
  <si>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</si>
  <si>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</si>
  <si>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</si>
  <si>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</si>
  <si>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</si>
  <si>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</si>
  <si>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</si>
  <si>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</si>
  <si>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</si>
  <si>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</si>
  <si>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</si>
  <si>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</si>
  <si>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</si>
  <si>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</si>
  <si>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</si>
  <si>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</si>
  <si>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</si>
  <si>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</si>
  <si>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</si>
  <si>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</si>
  <si>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</si>
  <si>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</si>
  <si>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</si>
  <si>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</si>
  <si>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</si>
  <si>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</si>
  <si>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</si>
  <si>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</si>
  <si>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</si>
  <si>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</si>
  <si>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</si>
  <si>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</si>
  <si>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</si>
  <si>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</si>
  <si>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</si>
  <si>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</si>
  <si>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</si>
  <si>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</si>
  <si>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</si>
  <si>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</si>
  <si>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</si>
  <si>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</si>
  <si>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</si>
  <si>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</si>
  <si>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</si>
  <si>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</si>
  <si>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</si>
  <si>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</si>
  <si>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</si>
  <si>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</si>
  <si>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</si>
  <si>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</si>
  <si>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</si>
  <si>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</si>
  <si>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</si>
  <si>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</si>
  <si>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</si>
  <si>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</si>
  <si>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</si>
  <si>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</si>
  <si>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</si>
  <si>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</si>
  <si>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</si>
  <si>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</si>
  <si>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</si>
  <si>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</si>
  <si>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</si>
  <si>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</si>
  <si>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</si>
  <si>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</si>
  <si>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</si>
  <si>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</si>
  <si>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</si>
  <si>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</si>
  <si>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</si>
  <si>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</si>
  <si>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</si>
  <si>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</si>
  <si>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</si>
  <si>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</si>
  <si>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</si>
  <si>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</si>
  <si>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</si>
  <si>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</si>
  <si>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</si>
  <si>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</si>
  <si>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</si>
  <si>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</si>
  <si>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</si>
  <si>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</si>
  <si>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</si>
  <si>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</si>
  <si>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</si>
  <si>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</si>
  <si>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</si>
  <si>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</si>
  <si>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</si>
  <si>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</si>
  <si>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</si>
  <si>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</si>
  <si>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</si>
  <si>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</si>
  <si>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</si>
  <si>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</si>
  <si>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</si>
  <si>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</si>
  <si>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</si>
  <si>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</si>
  <si>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</si>
  <si>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</si>
  <si>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</si>
  <si>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</si>
  <si>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</si>
  <si>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</si>
  <si>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</si>
  <si>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</si>
  <si>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</si>
  <si>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</si>
  <si>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</si>
  <si>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</si>
  <si>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</si>
  <si>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</si>
  <si>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</si>
  <si>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</si>
  <si>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</si>
  <si>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</si>
  <si>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</si>
  <si>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</si>
  <si>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</si>
  <si>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</si>
  <si>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</si>
  <si>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</si>
  <si>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</si>
  <si>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</si>
  <si>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</si>
  <si>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</si>
  <si>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</si>
  <si>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</si>
  <si>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</si>
  <si>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</si>
  <si>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</si>
  <si>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</si>
  <si>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</si>
  <si>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</si>
  <si>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</si>
  <si>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</si>
  <si>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</si>
  <si>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</si>
  <si>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</si>
  <si>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</si>
  <si>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</si>
  <si>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</si>
  <si>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</si>
  <si>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</si>
  <si>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</si>
  <si>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</si>
  <si>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</si>
  <si>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</si>
  <si>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</si>
  <si>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</si>
  <si>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</si>
  <si>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</si>
  <si>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</si>
  <si>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</si>
  <si>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</si>
  <si>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</si>
  <si>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</si>
  <si>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</si>
  <si>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</si>
  <si>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</si>
  <si>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</si>
  <si>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</si>
  <si>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</si>
  <si>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</si>
  <si>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</si>
  <si>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</si>
  <si>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</si>
  <si>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</si>
  <si>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</si>
  <si>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</si>
  <si>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</si>
  <si>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</si>
  <si>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</si>
  <si>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</si>
  <si>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</si>
  <si>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</si>
  <si>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</si>
  <si>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</si>
  <si>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</si>
  <si>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</si>
  <si>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</si>
  <si>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</si>
  <si>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</si>
  <si>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</si>
  <si>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</si>
  <si>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</si>
  <si>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</si>
  <si>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</si>
  <si>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</si>
  <si>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</si>
  <si>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</si>
  <si>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</si>
  <si>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</si>
  <si>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</si>
  <si>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</si>
  <si>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</si>
  <si>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</si>
  <si>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</si>
  <si>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</si>
  <si>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</si>
  <si>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</si>
  <si>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</si>
  <si>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</si>
  <si>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</si>
  <si>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</si>
  <si>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</si>
  <si>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</si>
  <si>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</si>
  <si>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</si>
  <si>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</si>
  <si>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</si>
  <si>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</si>
  <si>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</si>
  <si>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</si>
  <si>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</si>
  <si>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</si>
  <si>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</si>
  <si>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</si>
  <si>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</si>
  <si>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</si>
  <si>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</si>
  <si>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</si>
  <si>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</si>
  <si>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</si>
  <si>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</si>
  <si>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</si>
  <si>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</si>
  <si>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</si>
  <si>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</si>
  <si>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</si>
  <si>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</si>
  <si>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</si>
  <si>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</si>
  <si>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</si>
  <si>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</si>
  <si>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</si>
  <si>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</si>
  <si>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</si>
  <si>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</si>
  <si>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</si>
  <si>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</si>
  <si>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</si>
  <si>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</si>
  <si>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</si>
  <si>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</si>
  <si>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</si>
  <si>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</si>
  <si>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</si>
  <si>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</si>
  <si>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</si>
  <si>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</si>
  <si>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</si>
  <si>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</si>
  <si>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</si>
  <si>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</si>
  <si>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</si>
  <si>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</si>
  <si>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</si>
  <si>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</si>
  <si>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</si>
  <si>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</si>
  <si>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</si>
  <si>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</si>
  <si>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</si>
  <si>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</si>
  <si>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</si>
  <si>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</si>
  <si>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</si>
  <si>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</si>
  <si>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</si>
  <si>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</si>
  <si>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</si>
  <si>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</si>
  <si>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</si>
  <si>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</si>
  <si>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</si>
  <si>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</si>
  <si>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</si>
  <si>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</si>
  <si>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</si>
  <si>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</si>
  <si>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</si>
  <si>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</si>
  <si>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</si>
  <si>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</si>
  <si>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</si>
  <si>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</si>
  <si>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</si>
  <si>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</si>
  <si>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</si>
  <si>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</si>
  <si>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</si>
  <si>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</si>
  <si>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</si>
  <si>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</si>
  <si>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</si>
  <si>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</si>
  <si>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</si>
  <si>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</si>
  <si>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</si>
  <si>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</si>
  <si>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</si>
  <si>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</si>
  <si>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</si>
  <si>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</si>
  <si>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</si>
  <si>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</si>
  <si>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</si>
  <si>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</si>
  <si>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</si>
  <si>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</si>
  <si>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</si>
  <si>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</si>
  <si>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</si>
  <si>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</si>
  <si>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</si>
  <si>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</si>
  <si>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</si>
  <si>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</si>
  <si>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</si>
  <si>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</si>
  <si>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</si>
  <si>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</si>
  <si>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</si>
  <si>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</si>
  <si>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</si>
  <si>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</si>
  <si>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</si>
  <si>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</si>
  <si>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</si>
  <si>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</si>
  <si>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</si>
  <si>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</si>
  <si>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</si>
  <si>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</si>
  <si>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</si>
  <si>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</si>
  <si>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</si>
  <si>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</si>
  <si>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</si>
  <si>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</si>
  <si>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</si>
  <si>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</si>
  <si>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</si>
  <si>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</si>
  <si>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</si>
  <si>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</si>
  <si>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</si>
  <si>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</si>
  <si>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</si>
  <si>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</si>
  <si>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</si>
  <si>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</si>
  <si>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</si>
  <si>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</si>
  <si>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</si>
  <si>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</si>
  <si>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</si>
  <si>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</si>
  <si>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</si>
  <si>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</si>
  <si>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</si>
  <si>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</si>
  <si>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</si>
  <si>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</si>
  <si>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</si>
  <si>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</si>
  <si>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</si>
  <si>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</si>
  <si>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</si>
  <si>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</si>
  <si>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</si>
  <si>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</si>
  <si>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</si>
  <si>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</si>
  <si>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</si>
  <si>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</si>
  <si>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</si>
  <si>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</si>
  <si>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</si>
  <si>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</si>
  <si>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</si>
  <si>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</si>
  <si>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</si>
  <si>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</si>
  <si>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</si>
  <si>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</si>
  <si>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</si>
  <si>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</si>
  <si>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</si>
  <si>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</si>
  <si>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</si>
  <si>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</si>
  <si>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</si>
  <si>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</si>
  <si>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</si>
  <si>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</si>
  <si>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</si>
  <si>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</si>
  <si>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</si>
  <si>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</si>
  <si>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</si>
  <si>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</si>
  <si>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</si>
  <si>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</si>
  <si>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</si>
  <si>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</si>
  <si>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</si>
  <si>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</si>
  <si>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</si>
  <si>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</si>
  <si>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</si>
  <si>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</si>
  <si>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</si>
  <si>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</si>
  <si>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</si>
  <si>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</si>
  <si>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</si>
  <si>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</si>
  <si>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</si>
  <si>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</si>
  <si>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</si>
  <si>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</si>
  <si>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</si>
  <si>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</si>
  <si>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</si>
  <si>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</si>
  <si>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</si>
  <si>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</si>
  <si>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</si>
  <si>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</si>
  <si>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</si>
  <si>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</si>
  <si>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</si>
  <si>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</si>
  <si>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</si>
  <si>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</si>
  <si>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</si>
  <si>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</si>
  <si>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</si>
  <si>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</si>
  <si>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</si>
  <si>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</si>
  <si>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</si>
  <si>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</si>
  <si>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</si>
  <si>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</si>
  <si>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</si>
  <si>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</si>
  <si>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</si>
  <si>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</si>
  <si>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</si>
  <si>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</si>
  <si>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</si>
  <si>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</si>
  <si>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</si>
  <si>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</si>
  <si>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</si>
  <si>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</si>
  <si>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</si>
  <si>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</si>
  <si>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</si>
  <si>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</si>
  <si>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</si>
  <si>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</si>
  <si>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</si>
  <si>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</si>
  <si>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</si>
  <si>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</si>
  <si>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</si>
  <si>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</si>
  <si>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</si>
  <si>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</si>
  <si>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</si>
  <si>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</si>
  <si>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</si>
  <si>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</si>
  <si>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</si>
  <si>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</si>
  <si>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</si>
  <si>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</si>
  <si>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</si>
  <si>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</si>
  <si>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</si>
  <si>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</si>
  <si>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</si>
  <si>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</si>
  <si>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</si>
  <si>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</si>
  <si>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</si>
  <si>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</si>
  <si>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</si>
  <si>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</si>
  <si>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</si>
  <si>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</si>
  <si>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</si>
  <si>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</si>
  <si>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</si>
  <si>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</si>
  <si>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</si>
  <si>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</si>
  <si>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</si>
  <si>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</si>
  <si>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</si>
  <si>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</si>
  <si>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</si>
  <si>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</si>
  <si>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</si>
  <si>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</si>
  <si>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</si>
  <si>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</si>
  <si>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</si>
  <si>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</si>
  <si>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</si>
  <si>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</si>
  <si>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</si>
  <si>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</si>
  <si>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</si>
  <si>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</si>
  <si>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</si>
  <si>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</si>
  <si>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</si>
  <si>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</si>
  <si>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</si>
  <si>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</si>
  <si>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</si>
  <si>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</si>
  <si>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</si>
  <si>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</si>
  <si>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</si>
  <si>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</si>
  <si>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</si>
  <si>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</si>
  <si>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</si>
  <si>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</si>
  <si>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</si>
  <si>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</si>
  <si>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</si>
  <si>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</si>
  <si>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</si>
  <si>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</si>
  <si>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</si>
  <si>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</si>
  <si>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</si>
  <si>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</si>
  <si>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</si>
  <si>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</si>
  <si>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</si>
  <si>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</si>
  <si>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</si>
  <si>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</si>
  <si>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</si>
  <si>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</si>
  <si>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</si>
  <si>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</si>
  <si>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</si>
  <si>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</si>
  <si>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</si>
  <si>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</si>
  <si>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</si>
  <si>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</si>
  <si>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</si>
  <si>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</si>
  <si>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</si>
  <si>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</si>
  <si>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</si>
  <si>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</si>
  <si>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</si>
  <si>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</si>
  <si>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</si>
  <si>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</si>
  <si>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</si>
  <si>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</si>
  <si>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</si>
  <si>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</si>
  <si>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</si>
  <si>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</si>
  <si>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</si>
  <si>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</si>
  <si>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</si>
  <si>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</si>
  <si>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</si>
  <si>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</si>
  <si>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</si>
  <si>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</si>
  <si>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</si>
  <si>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</si>
  <si>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</si>
  <si>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</si>
  <si>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</si>
  <si>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</si>
  <si>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</si>
  <si>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</si>
  <si>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</si>
  <si>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</si>
  <si>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</si>
  <si>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</si>
  <si>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</si>
  <si>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</si>
  <si>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</si>
  <si>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</si>
  <si>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</si>
  <si>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</si>
  <si>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</si>
  <si>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</si>
  <si>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</si>
  <si>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</si>
  <si>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</si>
  <si>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</si>
  <si>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</si>
  <si>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</si>
  <si>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</si>
  <si>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</si>
  <si>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</si>
  <si>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</si>
  <si>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</si>
  <si>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</si>
  <si>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</si>
  <si>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</si>
  <si>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</si>
  <si>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</si>
  <si>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</si>
  <si>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</si>
  <si>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</si>
  <si>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</si>
  <si>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</si>
  <si>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</si>
  <si>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</si>
  <si>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</si>
  <si>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</si>
  <si>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</si>
  <si>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</si>
  <si>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</si>
  <si>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</si>
  <si>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</si>
  <si>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</si>
  <si>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</si>
  <si>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</si>
  <si>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</si>
  <si>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</si>
  <si>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</si>
  <si>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</si>
  <si>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</si>
  <si>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</si>
  <si>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</si>
  <si>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</si>
  <si>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</si>
  <si>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</si>
  <si>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</si>
  <si>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</si>
  <si>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</si>
  <si>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</si>
  <si>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</si>
  <si>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</si>
  <si>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</si>
  <si>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</si>
  <si>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</si>
  <si>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</si>
  <si>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</si>
  <si>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</si>
  <si>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</si>
  <si>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</si>
  <si>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</si>
  <si>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</si>
  <si>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</si>
  <si>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</si>
  <si>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</si>
  <si>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</si>
  <si>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</si>
  <si>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</si>
  <si>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</si>
  <si>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</si>
  <si>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</si>
  <si>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</si>
  <si>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</si>
  <si>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</si>
  <si>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</si>
  <si>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</si>
  <si>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</si>
  <si>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</si>
  <si>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</si>
  <si>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</si>
  <si>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</si>
  <si>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</si>
  <si>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</si>
  <si>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</si>
  <si>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</si>
  <si>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</si>
  <si>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</si>
  <si>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</si>
  <si>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</si>
  <si>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</si>
  <si>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</si>
  <si>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</si>
  <si>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</si>
  <si>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</si>
  <si>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</si>
  <si>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</si>
  <si>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</si>
  <si>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</si>
  <si>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</si>
  <si>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</si>
  <si>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</si>
  <si>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</si>
  <si>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</si>
  <si>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</si>
  <si>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</si>
  <si>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</si>
  <si>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</si>
  <si>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</si>
  <si>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</si>
  <si>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</si>
  <si>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</si>
  <si>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</si>
  <si>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</si>
  <si>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</si>
  <si>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</si>
  <si>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</si>
  <si>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</si>
  <si>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</si>
  <si>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</si>
  <si>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</si>
  <si>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</si>
  <si>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</si>
  <si>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</si>
  <si>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</si>
  <si>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</si>
  <si>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</si>
  <si>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</si>
  <si>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</si>
  <si>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</si>
  <si>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</si>
  <si>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</si>
  <si>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</si>
  <si>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</si>
  <si>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</si>
  <si>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</si>
  <si>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</si>
  <si>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</si>
  <si>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</si>
  <si>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</si>
  <si>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</si>
  <si>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</si>
  <si>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</si>
  <si>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</si>
  <si>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</si>
  <si>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</si>
  <si>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</si>
  <si>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</si>
  <si>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</si>
  <si>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</si>
  <si>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</si>
  <si>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</si>
  <si>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</si>
  <si>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</si>
  <si>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</si>
  <si>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</si>
  <si>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</si>
  <si>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</si>
  <si>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</si>
  <si>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</si>
  <si>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</si>
  <si>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</si>
  <si>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</si>
  <si>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</si>
  <si>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</si>
  <si>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</si>
  <si>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</si>
  <si>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</si>
  <si>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</si>
  <si>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</si>
  <si>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</si>
  <si>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</si>
  <si>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</si>
  <si>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</si>
  <si>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</si>
  <si>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</si>
  <si>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</si>
  <si>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</si>
  <si>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</si>
  <si>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</si>
  <si>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</si>
  <si>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</si>
  <si>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</si>
  <si>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</si>
  <si>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</si>
  <si>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</si>
  <si>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</si>
  <si>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</si>
  <si>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</si>
  <si>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</si>
  <si>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</si>
  <si>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</si>
  <si>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</si>
  <si>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</si>
  <si>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</si>
  <si>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</si>
  <si>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</si>
  <si>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</si>
  <si>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</si>
  <si>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</si>
  <si>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</si>
  <si>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</si>
  <si>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</si>
  <si>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</si>
  <si>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</si>
  <si>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</si>
  <si>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</si>
  <si>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</si>
  <si>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</si>
  <si>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</si>
  <si>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</si>
  <si>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</si>
  <si>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</si>
  <si>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</si>
  <si>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</si>
  <si>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</si>
  <si>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</si>
  <si>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</si>
  <si>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</si>
  <si>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</si>
  <si>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</si>
  <si>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</si>
  <si>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</si>
  <si>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</si>
  <si>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</si>
  <si>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</si>
  <si>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</si>
  <si>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</si>
  <si>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</si>
  <si>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</si>
  <si>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</si>
  <si>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</si>
  <si>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</si>
  <si>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</si>
  <si>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</si>
  <si>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</si>
  <si>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</si>
  <si>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</si>
  <si>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</si>
  <si>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</si>
  <si>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</si>
  <si>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</si>
  <si>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</si>
  <si>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</si>
  <si>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</si>
  <si>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</si>
  <si>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</si>
  <si>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</si>
  <si>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</si>
  <si>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</si>
  <si>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</si>
  <si>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</si>
  <si>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</si>
  <si>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</si>
  <si>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</si>
  <si>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</si>
  <si>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</si>
  <si>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</si>
  <si>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</si>
  <si>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</si>
  <si>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</si>
  <si>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</si>
  <si>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</si>
  <si>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</si>
  <si>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</si>
  <si>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</si>
  <si>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</si>
  <si>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</si>
  <si>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</si>
  <si>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</si>
  <si>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</si>
  <si>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</si>
  <si>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</si>
  <si>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</si>
  <si>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</si>
  <si>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</si>
  <si>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</si>
  <si>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</si>
  <si>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</si>
  <si>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</si>
  <si>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</si>
  <si>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</si>
  <si>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</si>
  <si>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</si>
  <si>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</si>
  <si>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</si>
  <si>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</si>
  <si>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</si>
  <si>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</si>
  <si>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</si>
  <si>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</si>
  <si>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</si>
  <si>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</si>
  <si>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</si>
  <si>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</si>
  <si>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</si>
  <si>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</si>
  <si>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</si>
  <si>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</si>
  <si>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</si>
  <si>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</si>
  <si>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</si>
  <si>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</si>
  <si>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</si>
  <si>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</si>
  <si>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</si>
  <si>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</si>
  <si>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</si>
  <si>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</si>
  <si>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</si>
  <si>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</si>
  <si>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</si>
  <si>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</si>
  <si>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</si>
  <si>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</si>
  <si>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</si>
  <si>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</si>
  <si>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</si>
  <si>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</si>
  <si>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</si>
  <si>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</si>
  <si>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</si>
  <si>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</si>
  <si>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</si>
  <si>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</si>
  <si>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</si>
  <si>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</si>
  <si>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</si>
  <si>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</si>
  <si>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</si>
  <si>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</si>
  <si>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</si>
  <si>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</si>
  <si>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</si>
  <si>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</si>
  <si>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</si>
  <si>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</si>
  <si>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</si>
  <si>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</si>
  <si>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</si>
  <si>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</si>
  <si>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</si>
  <si>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</si>
  <si>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</si>
  <si>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</si>
  <si>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</si>
  <si>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</si>
  <si>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</si>
  <si>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</si>
  <si>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</si>
  <si>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</si>
  <si>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</si>
  <si>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</si>
  <si>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</si>
  <si>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</si>
  <si>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</si>
  <si>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</si>
  <si>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</si>
  <si>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</si>
  <si>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</si>
  <si>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</si>
  <si>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</si>
  <si>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</si>
  <si>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</si>
  <si>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</si>
  <si>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</si>
  <si>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</si>
  <si>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</si>
  <si>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</si>
  <si>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</si>
  <si>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</si>
  <si>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</si>
  <si>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</si>
  <si>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</si>
  <si>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</si>
  <si>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</si>
  <si>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</si>
  <si>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</si>
  <si>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</si>
  <si>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</si>
  <si>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</si>
  <si>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</si>
  <si>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</si>
  <si>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</si>
  <si>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</si>
  <si>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</si>
  <si>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</si>
  <si>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</si>
  <si>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</si>
  <si>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</si>
  <si>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</si>
  <si>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</si>
  <si>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</si>
  <si>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</si>
  <si>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</si>
  <si>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</si>
  <si>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</si>
  <si>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</si>
  <si>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</si>
  <si>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</si>
  <si>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</si>
  <si>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</si>
  <si>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</si>
  <si>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</si>
  <si>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</si>
  <si>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</si>
  <si>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</si>
  <si>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</si>
  <si>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</si>
  <si>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</si>
  <si>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</si>
  <si>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</si>
  <si>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</si>
  <si>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</si>
  <si>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</si>
  <si>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</si>
  <si>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</si>
  <si>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</si>
  <si>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</si>
  <si>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</si>
  <si>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</si>
  <si>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</si>
  <si>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</si>
  <si>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</si>
  <si>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</si>
  <si>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</si>
  <si>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</si>
  <si>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</si>
  <si>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</si>
  <si>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</si>
  <si>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</si>
  <si>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</si>
  <si>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</si>
  <si>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</si>
  <si>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</si>
  <si>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</si>
  <si>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</si>
  <si>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</si>
  <si>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</si>
  <si>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</si>
  <si>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</si>
  <si>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</si>
  <si>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</si>
  <si>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</si>
  <si>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</si>
  <si>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</si>
  <si>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</si>
  <si>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</si>
  <si>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</si>
  <si>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</si>
  <si>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</si>
  <si>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</si>
  <si>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</si>
  <si>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</si>
  <si>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</si>
  <si>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</si>
  <si>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</si>
  <si>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</si>
  <si>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</si>
  <si>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</si>
  <si>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</si>
  <si>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</si>
  <si>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</si>
  <si>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</si>
  <si>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</si>
  <si>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</si>
  <si>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</si>
  <si>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</si>
  <si>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</si>
  <si>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</si>
  <si>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</si>
  <si>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</si>
  <si>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</si>
  <si>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</si>
  <si>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</si>
  <si>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</si>
  <si>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</si>
  <si>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</si>
  <si>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</si>
  <si>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</si>
  <si>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</si>
  <si>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</si>
  <si>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</si>
  <si>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</si>
  <si>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</si>
  <si>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</si>
  <si>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</si>
  <si>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</si>
  <si>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</si>
  <si>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</si>
  <si>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</si>
  <si>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</si>
  <si>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</si>
  <si>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</si>
  <si>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</si>
  <si>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</si>
  <si>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</si>
  <si>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</si>
  <si>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</si>
  <si>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</si>
  <si>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</si>
  <si>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</si>
  <si>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</si>
  <si>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</si>
  <si>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</si>
  <si>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</si>
  <si>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</si>
  <si>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</si>
  <si>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</si>
  <si>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</si>
  <si>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</si>
  <si>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</si>
  <si>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</si>
  <si>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</si>
  <si>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</si>
  <si>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</si>
  <si>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</si>
  <si>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</si>
  <si>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</si>
  <si>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</si>
  <si>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</si>
  <si>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</si>
  <si>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</si>
  <si>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</si>
  <si>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</si>
  <si>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</si>
  <si>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</si>
  <si>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</si>
  <si>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</si>
  <si>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</si>
  <si>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</si>
  <si>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</si>
  <si>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</si>
  <si>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</si>
  <si>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</si>
  <si>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</si>
  <si>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</si>
  <si>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</si>
  <si>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</si>
  <si>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</si>
  <si>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</si>
  <si>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</si>
  <si>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</si>
  <si>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</si>
  <si>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</si>
  <si>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</si>
  <si>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</si>
  <si>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</si>
  <si>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</si>
  <si>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</si>
  <si>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</si>
  <si>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</si>
  <si>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</si>
  <si>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</si>
  <si>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</si>
  <si>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</si>
  <si>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</si>
  <si>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</si>
  <si>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</si>
  <si>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</si>
  <si>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</si>
  <si>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</si>
  <si>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</si>
  <si>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</si>
  <si>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</si>
  <si>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</si>
  <si>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</si>
  <si>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</si>
  <si>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</si>
  <si>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</si>
  <si>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</si>
  <si>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</si>
  <si>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</si>
  <si>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</si>
  <si>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</si>
  <si>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</si>
  <si>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</si>
  <si>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</si>
  <si>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</si>
  <si>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</si>
  <si>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</si>
  <si>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</si>
  <si>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</si>
  <si>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</si>
  <si>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</si>
  <si>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</si>
  <si>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</si>
  <si>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</si>
  <si>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</si>
  <si>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</si>
  <si>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</si>
  <si>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</si>
  <si>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</si>
  <si>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</si>
  <si>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</si>
  <si>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</si>
  <si>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</si>
  <si>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</si>
  <si>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</si>
  <si>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</si>
  <si>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</si>
  <si>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</si>
  <si>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</si>
  <si>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</si>
  <si>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</si>
  <si>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</si>
  <si>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</si>
  <si>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</si>
  <si>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</si>
  <si>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</si>
  <si>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</si>
  <si>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</si>
  <si>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</si>
  <si>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</si>
  <si>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</si>
  <si>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</si>
  <si>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</si>
  <si>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</si>
  <si>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</si>
  <si>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</si>
  <si>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</si>
  <si>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</si>
  <si>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</si>
  <si>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</si>
  <si>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</si>
  <si>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</si>
  <si>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</si>
  <si>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</si>
  <si>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</si>
  <si>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</si>
  <si>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</si>
  <si>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</si>
  <si>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</si>
  <si>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</si>
  <si>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</si>
  <si>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</si>
  <si>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</si>
  <si>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</si>
  <si>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</si>
  <si>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</si>
  <si>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</si>
  <si>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</si>
  <si>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</si>
  <si>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</si>
  <si>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</si>
  <si>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</si>
  <si>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</si>
  <si>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</si>
  <si>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</si>
  <si>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</si>
  <si>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</si>
  <si>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</si>
  <si>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</si>
  <si>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</si>
  <si>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</si>
  <si>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</si>
  <si>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</si>
  <si>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</si>
  <si>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</si>
  <si>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</si>
  <si>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</si>
  <si>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</si>
  <si>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</si>
  <si>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</si>
  <si>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</si>
  <si>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</si>
  <si>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</si>
  <si>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</si>
  <si>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</si>
  <si>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</si>
  <si>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</si>
  <si>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</si>
  <si>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</si>
  <si>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</si>
  <si>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</si>
  <si>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</si>
  <si>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</si>
  <si>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</si>
  <si>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</si>
  <si>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</si>
  <si>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</si>
  <si>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</si>
  <si>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</si>
  <si>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</si>
  <si>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</si>
  <si>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</si>
  <si>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</si>
  <si>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</si>
  <si>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</si>
  <si>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</si>
  <si>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</si>
  <si>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</si>
  <si>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</si>
  <si>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</si>
  <si>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</si>
  <si>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</si>
  <si>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</si>
  <si>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</si>
  <si>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</si>
  <si>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</si>
  <si>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</si>
  <si>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</si>
  <si>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</si>
  <si>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</si>
  <si>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</si>
  <si>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</si>
  <si>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</si>
  <si>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</si>
  <si>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</si>
  <si>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</si>
  <si>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</si>
  <si>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</si>
  <si>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</si>
  <si>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</si>
  <si>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</si>
  <si>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</si>
  <si>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</si>
  <si>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</si>
  <si>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</si>
  <si>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</si>
  <si>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</si>
  <si>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</si>
  <si>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</si>
  <si>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</si>
  <si>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</si>
  <si>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</si>
  <si>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</si>
  <si>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</si>
  <si>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</si>
  <si>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</si>
  <si>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</si>
  <si>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</si>
  <si>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</si>
  <si>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</si>
  <si>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</si>
  <si>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</si>
  <si>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</si>
  <si>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</si>
  <si>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</si>
  <si>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</si>
  <si>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</si>
  <si>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</si>
  <si>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</si>
  <si>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</si>
  <si>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</si>
  <si>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</si>
  <si>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</si>
  <si>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</si>
  <si>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</si>
  <si>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</si>
  <si>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</si>
  <si>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</si>
  <si>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</si>
  <si>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</si>
  <si>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</si>
  <si>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</si>
  <si>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</si>
  <si>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</si>
  <si>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</si>
  <si>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</si>
  <si>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</si>
  <si>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</si>
  <si>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</si>
  <si>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</si>
  <si>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</si>
  <si>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</si>
  <si>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</si>
  <si>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</si>
  <si>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</si>
  <si>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</si>
  <si>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</si>
  <si>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</si>
  <si>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</si>
  <si>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</si>
  <si>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</si>
  <si>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</si>
  <si>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</si>
  <si>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</si>
  <si>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</si>
  <si>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</si>
  <si>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</si>
  <si>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</si>
  <si>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</si>
  <si>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</si>
  <si>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</si>
  <si>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</si>
  <si>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</si>
  <si>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</si>
  <si>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</si>
  <si>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</si>
  <si>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</si>
  <si>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</si>
  <si>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</si>
  <si>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</si>
  <si>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</si>
  <si>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</si>
  <si>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</si>
  <si>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</si>
  <si>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</si>
  <si>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</si>
  <si>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</si>
  <si>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</si>
  <si>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</si>
  <si>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</si>
  <si>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</si>
  <si>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</si>
  <si>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</si>
  <si>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</si>
  <si>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</si>
  <si>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</si>
  <si>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</si>
  <si>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</si>
  <si>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</si>
  <si>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</si>
  <si>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</si>
  <si>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</si>
  <si>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</si>
  <si>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</si>
  <si>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</si>
  <si>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</si>
  <si>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</si>
  <si>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</si>
  <si>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</si>
  <si>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</si>
  <si>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</si>
  <si>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</si>
  <si>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</si>
  <si>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</si>
  <si>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</si>
  <si>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</si>
  <si>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</si>
  <si>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</si>
  <si>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</si>
  <si>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</si>
  <si>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</si>
  <si>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</si>
  <si>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</si>
  <si>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</si>
  <si>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</si>
  <si>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</si>
  <si>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</si>
  <si>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</si>
  <si>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</si>
  <si>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</si>
  <si>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</si>
  <si>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</si>
  <si>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</si>
  <si>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</si>
  <si>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</si>
  <si>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</si>
  <si>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</si>
  <si>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</si>
  <si>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</si>
  <si>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</si>
  <si>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</si>
  <si>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</si>
  <si>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</si>
  <si>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</si>
  <si>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</si>
  <si>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</si>
  <si>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</si>
  <si>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</si>
  <si>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</si>
  <si>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</si>
  <si>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</si>
  <si>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</si>
  <si>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</si>
  <si>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</si>
  <si>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</si>
  <si>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</si>
  <si>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</si>
  <si>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</si>
  <si>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</si>
  <si>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</si>
  <si>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</si>
  <si>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</si>
  <si>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</si>
  <si>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</si>
  <si>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</si>
  <si>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</si>
  <si>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</si>
  <si>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</si>
  <si>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</si>
  <si>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</si>
  <si>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</si>
  <si>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</si>
  <si>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</si>
  <si>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</si>
  <si>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</si>
  <si>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</si>
  <si>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</si>
  <si>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</si>
  <si>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</si>
  <si>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</si>
  <si>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</si>
  <si>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</si>
  <si>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</si>
  <si>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</si>
  <si>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</si>
  <si>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</si>
  <si>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</si>
  <si>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</si>
  <si>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</si>
  <si>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</si>
  <si>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</si>
  <si>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</si>
  <si>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</si>
  <si>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</si>
  <si>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</si>
  <si>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</si>
  <si>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</si>
  <si>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</si>
  <si>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</si>
  <si>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</si>
  <si>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</si>
  <si>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</si>
  <si>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</si>
  <si>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</si>
  <si>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</si>
  <si>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</si>
  <si>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</si>
  <si>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</si>
  <si>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</si>
  <si>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</si>
  <si>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</si>
  <si>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</si>
  <si>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</si>
  <si>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</si>
  <si>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</si>
  <si>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</si>
  <si>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</si>
  <si>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</si>
  <si>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</si>
  <si>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</si>
  <si>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</si>
  <si>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</si>
  <si>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</si>
  <si>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</si>
  <si>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</si>
  <si>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</si>
  <si>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</si>
  <si>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</si>
  <si>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</si>
  <si>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</si>
  <si>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</si>
  <si>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</si>
  <si>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</si>
  <si>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</si>
  <si>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</si>
  <si>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</si>
  <si>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</si>
  <si>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</si>
  <si>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</si>
  <si>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</si>
  <si>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</si>
  <si>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</si>
  <si>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</si>
  <si>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</si>
  <si>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</si>
  <si>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</si>
  <si>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</si>
  <si>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</si>
  <si>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</si>
  <si>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</si>
  <si>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</si>
  <si>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</si>
  <si>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</si>
  <si>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</si>
  <si>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</si>
  <si>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</si>
  <si>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</si>
  <si>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</si>
  <si>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</si>
  <si>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</si>
  <si>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</si>
  <si>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</si>
  <si>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</si>
  <si>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</si>
  <si>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</si>
  <si>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</si>
  <si>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</si>
  <si>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</si>
  <si>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</si>
  <si>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</si>
  <si>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</si>
  <si>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</si>
  <si>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</si>
  <si>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</si>
  <si>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</si>
  <si>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</si>
  <si>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</si>
  <si>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</si>
  <si>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</si>
  <si>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</si>
  <si>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</si>
  <si>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</si>
  <si>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</si>
  <si>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</si>
  <si>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</si>
  <si>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</si>
  <si>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</si>
  <si>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</si>
  <si>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</si>
  <si>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</si>
  <si>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</si>
  <si>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</si>
  <si>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</si>
  <si>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</si>
  <si>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</si>
  <si>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</si>
  <si>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</si>
  <si>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</si>
  <si>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</si>
  <si>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</si>
  <si>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</si>
  <si>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</si>
  <si>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</si>
  <si>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</si>
  <si>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</si>
  <si>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</si>
  <si>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</si>
  <si>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</si>
  <si>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</si>
  <si>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</si>
  <si>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</si>
  <si>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</si>
  <si>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</si>
  <si>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</si>
  <si>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</si>
  <si>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</si>
  <si>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</si>
  <si>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</si>
  <si>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</si>
  <si>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</si>
  <si>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</si>
  <si>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</si>
  <si>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</si>
  <si>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</si>
  <si>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</si>
  <si>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</si>
  <si>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</si>
  <si>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</si>
  <si>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</si>
  <si>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</si>
  <si>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</si>
  <si>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</si>
  <si>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</si>
  <si>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</si>
  <si>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</si>
  <si>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</si>
  <si>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</si>
  <si>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</si>
  <si>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</si>
  <si>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</si>
  <si>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</si>
  <si>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</si>
  <si>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</si>
  <si>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</si>
  <si>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</si>
  <si>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</si>
  <si>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</si>
  <si>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</si>
  <si>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</si>
  <si>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</si>
  <si>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</si>
  <si>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</si>
  <si>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</si>
  <si>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</si>
  <si>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</si>
  <si>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</si>
  <si>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</si>
  <si>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</si>
  <si>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</si>
  <si>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</si>
  <si>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</si>
  <si>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</si>
  <si>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</si>
  <si>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</si>
  <si>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</si>
  <si>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</si>
  <si>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</si>
  <si>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</si>
  <si>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</si>
  <si>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</si>
  <si>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</si>
  <si>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</si>
  <si>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</si>
  <si>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</si>
  <si>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</si>
  <si>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</si>
  <si>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</si>
  <si>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</si>
  <si>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</si>
  <si>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</si>
  <si>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</si>
  <si>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</si>
  <si>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</si>
  <si>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</si>
  <si>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</si>
  <si>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</si>
  <si>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</si>
  <si>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</si>
  <si>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</si>
  <si>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</si>
  <si>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</si>
  <si>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</si>
  <si>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</si>
  <si>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</si>
  <si>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</si>
  <si>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</si>
  <si>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</si>
  <si>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</si>
  <si>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</si>
  <si>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</si>
  <si>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</si>
  <si>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</si>
  <si>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</si>
  <si>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</si>
  <si>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</si>
  <si>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</si>
  <si>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</si>
  <si>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</si>
  <si>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</si>
  <si>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</si>
  <si>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</si>
  <si>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</si>
  <si>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</si>
  <si>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</si>
  <si>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</si>
  <si>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</si>
  <si>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</si>
  <si>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</si>
  <si>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</si>
  <si>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</si>
  <si>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</si>
  <si>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</si>
  <si>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</si>
  <si>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</si>
  <si>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</si>
  <si>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</si>
  <si>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</si>
  <si>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</si>
  <si>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</si>
  <si>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</si>
  <si>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</si>
  <si>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</si>
  <si>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</si>
  <si>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</si>
  <si>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</si>
  <si>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</si>
  <si>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</si>
  <si>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</si>
  <si>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</si>
  <si>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</si>
  <si>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</si>
  <si>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</si>
  <si>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</si>
  <si>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</si>
  <si>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</si>
  <si>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</si>
  <si>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</si>
  <si>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</si>
  <si>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</si>
  <si>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</si>
  <si>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</si>
  <si>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</si>
  <si>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</si>
  <si>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</si>
  <si>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</si>
  <si>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</si>
  <si>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</si>
  <si>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</si>
  <si>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</si>
  <si>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</si>
  <si>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</si>
  <si>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</si>
  <si>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</si>
  <si>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</si>
  <si>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</si>
  <si>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</si>
  <si>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</si>
  <si>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</si>
  <si>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</si>
  <si>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</si>
  <si>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</si>
  <si>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</si>
  <si>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</si>
  <si>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</si>
  <si>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</si>
  <si>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</si>
  <si>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</si>
  <si>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</si>
  <si>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</si>
  <si>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</si>
  <si>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</si>
  <si>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</si>
  <si>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</si>
  <si>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</si>
  <si>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</si>
  <si>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</si>
  <si>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</si>
  <si>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</si>
  <si>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</si>
  <si>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</si>
  <si>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</si>
  <si>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</si>
  <si>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</si>
  <si>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</si>
  <si>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</si>
  <si>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</si>
  <si>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</si>
  <si>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</si>
  <si>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</si>
  <si>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</si>
  <si>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</si>
  <si>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</si>
  <si>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</si>
  <si>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</si>
  <si>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</si>
  <si>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</si>
  <si>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</si>
  <si>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</si>
  <si>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</si>
  <si>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</si>
  <si>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</si>
  <si>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</si>
  <si>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</si>
  <si>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</si>
  <si>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</si>
  <si>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</si>
  <si>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</si>
  <si>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</si>
  <si>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</si>
  <si>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</si>
  <si>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</si>
  <si>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</si>
  <si>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</si>
  <si>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</si>
  <si>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</si>
  <si>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</si>
  <si>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</si>
  <si>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</si>
  <si>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</si>
  <si>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</si>
  <si>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</si>
  <si>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</si>
  <si>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</si>
  <si>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</si>
  <si>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</si>
  <si>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</si>
  <si>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</si>
  <si>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</si>
  <si>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</si>
  <si>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</si>
  <si>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</si>
  <si>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</si>
  <si>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</si>
  <si>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</si>
  <si>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</si>
  <si>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</si>
  <si>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</si>
  <si>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</si>
  <si>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</si>
  <si>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</si>
  <si>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</si>
  <si>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</si>
  <si>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</si>
  <si>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</si>
  <si>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</si>
  <si>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</si>
  <si>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</si>
  <si>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</si>
  <si>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</si>
  <si>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</si>
  <si>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</si>
  <si>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</si>
  <si>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</si>
  <si>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</si>
  <si>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</si>
  <si>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</si>
  <si>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</si>
  <si>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</si>
  <si>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</si>
  <si>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</si>
  <si>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</si>
  <si>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</si>
  <si>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</si>
  <si>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</si>
  <si>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</si>
  <si>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</si>
  <si>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</si>
  <si>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</si>
  <si>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</si>
  <si>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</si>
  <si>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</si>
  <si>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</si>
  <si>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</si>
  <si>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</si>
  <si>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</si>
  <si>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</si>
  <si>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</si>
  <si>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</si>
  <si>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</si>
  <si>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</si>
  <si>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</si>
  <si>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</si>
  <si>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</si>
  <si>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</si>
  <si>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</si>
  <si>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</si>
  <si>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</si>
  <si>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</si>
  <si>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</si>
  <si>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</si>
  <si>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</si>
  <si>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</si>
  <si>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</si>
  <si>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</si>
  <si>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</si>
  <si>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</si>
  <si>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</si>
  <si>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</si>
  <si>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</si>
  <si>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</si>
  <si>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</si>
  <si>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</si>
  <si>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</si>
  <si>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</si>
  <si>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</si>
  <si>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</si>
  <si>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</si>
  <si>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</si>
  <si>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</si>
  <si>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</si>
  <si>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</si>
  <si>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</si>
  <si>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</si>
  <si>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</si>
  <si>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</si>
  <si>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</si>
  <si>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</si>
  <si>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</si>
  <si>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</si>
  <si>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</si>
  <si>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</si>
  <si>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</si>
  <si>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</si>
  <si>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</si>
  <si>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</si>
  <si>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</si>
  <si>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</si>
  <si>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</si>
  <si>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</si>
  <si>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</si>
  <si>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</si>
  <si>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</si>
  <si>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</si>
  <si>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</si>
  <si>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</si>
  <si>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</si>
  <si>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</si>
  <si>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</si>
  <si>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</si>
  <si>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</si>
  <si>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</si>
  <si>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</si>
  <si>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</si>
  <si>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</si>
  <si>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</si>
  <si>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</si>
  <si>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</si>
  <si>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</si>
  <si>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</si>
  <si>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</si>
  <si>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</si>
  <si>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</si>
  <si>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</si>
  <si>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</si>
  <si>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</si>
  <si>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</si>
  <si>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</si>
  <si>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</si>
  <si>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</si>
  <si>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</si>
  <si>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</si>
  <si>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</si>
  <si>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</si>
  <si>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</si>
  <si>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</si>
  <si>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</si>
  <si>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</si>
  <si>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</si>
  <si>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</si>
  <si>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</si>
  <si>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</si>
  <si>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</si>
  <si>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</si>
  <si>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</si>
  <si>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</si>
  <si>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</si>
  <si>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</si>
  <si>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</si>
  <si>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</si>
  <si>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</si>
  <si>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</si>
  <si>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</si>
  <si>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</si>
  <si>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</si>
  <si>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</si>
  <si>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</si>
  <si>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</si>
  <si>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</si>
  <si>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</si>
  <si>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</si>
  <si>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</si>
  <si>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</si>
  <si>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</si>
  <si>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</si>
  <si>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</si>
  <si>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</si>
  <si>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</si>
  <si>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</si>
  <si>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</si>
  <si>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</si>
  <si>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</si>
  <si>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</si>
  <si>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</si>
  <si>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</si>
  <si>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</si>
  <si>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</si>
  <si>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</si>
  <si>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</si>
  <si>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</si>
  <si>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</si>
  <si>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</si>
  <si>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</si>
  <si>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</si>
  <si>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</si>
  <si>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</si>
  <si>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</si>
  <si>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</si>
  <si>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</si>
  <si>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</si>
  <si>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</si>
  <si>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</si>
  <si>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</si>
  <si>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</si>
  <si>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</si>
  <si>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</si>
  <si>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</si>
  <si>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</si>
  <si>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</si>
  <si>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</si>
  <si>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</si>
  <si>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</si>
  <si>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</si>
  <si>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</si>
  <si>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</si>
  <si>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</si>
  <si>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</si>
  <si>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</si>
  <si>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</si>
  <si>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</si>
  <si>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</si>
  <si>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</si>
  <si>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</si>
  <si>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</si>
  <si>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</si>
  <si>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</si>
  <si>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</si>
  <si>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</si>
  <si>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</si>
  <si>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</si>
  <si>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</si>
  <si>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</si>
  <si>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</si>
  <si>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</si>
  <si>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</si>
  <si>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</si>
  <si>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</si>
  <si>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</si>
  <si>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</si>
  <si>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</si>
  <si>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</si>
  <si>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</si>
  <si>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</si>
  <si>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</si>
  <si>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</si>
  <si>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</si>
  <si>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</si>
  <si>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</si>
  <si>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</si>
  <si>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</si>
  <si>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</si>
  <si>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</si>
  <si>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</si>
  <si>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</si>
  <si>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</si>
  <si>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</si>
  <si>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</si>
  <si>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</si>
  <si>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</si>
  <si>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</si>
  <si>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</si>
  <si>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</si>
  <si>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</si>
  <si>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</si>
  <si>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</si>
  <si>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</si>
  <si>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</si>
  <si>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</si>
  <si>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</si>
  <si>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</si>
  <si>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</si>
  <si>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</si>
  <si>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</si>
  <si>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</si>
  <si>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</si>
  <si>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</si>
  <si>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</si>
  <si>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</si>
  <si>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</si>
  <si>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</si>
  <si>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</si>
  <si>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</si>
  <si>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</si>
  <si>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</si>
  <si>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</si>
  <si>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</si>
  <si>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</si>
  <si>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</si>
  <si>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</si>
  <si>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</si>
  <si>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</si>
  <si>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</si>
  <si>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</si>
  <si>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</si>
  <si>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</si>
  <si>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</si>
  <si>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</si>
  <si>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</si>
  <si>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</si>
  <si>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</si>
  <si>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</si>
  <si>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</si>
  <si>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</si>
  <si>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</si>
  <si>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</si>
  <si>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</si>
  <si>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</si>
  <si>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</si>
  <si>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</si>
  <si>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</si>
  <si>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</si>
  <si>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</si>
  <si>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</si>
  <si>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</si>
  <si>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</si>
  <si>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</si>
  <si>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</si>
  <si>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</si>
  <si>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</si>
  <si>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</si>
  <si>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</si>
  <si>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</si>
  <si>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</si>
  <si>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</si>
  <si>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</si>
  <si>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</si>
  <si>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</si>
  <si>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</si>
  <si>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</si>
  <si>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</si>
  <si>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</si>
  <si>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</si>
  <si>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</si>
  <si>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</si>
  <si>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</si>
  <si>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</si>
  <si>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</si>
  <si>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</si>
  <si>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</si>
  <si>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</si>
  <si>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</si>
  <si>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</si>
  <si>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</si>
  <si>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</si>
  <si>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</si>
  <si>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</si>
  <si>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</si>
  <si>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</si>
  <si>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</si>
  <si>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</si>
  <si>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</si>
  <si>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</si>
  <si>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</si>
  <si>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</si>
  <si>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</si>
  <si>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</si>
  <si>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</si>
  <si>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</si>
  <si>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</si>
  <si>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</si>
  <si>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</si>
  <si>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</si>
  <si>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</si>
  <si>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</si>
  <si>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</si>
  <si>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</si>
  <si>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</si>
  <si>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</si>
  <si>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</si>
  <si>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</si>
  <si>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</si>
  <si>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</si>
  <si>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</si>
  <si>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</si>
  <si>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</si>
  <si>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</si>
  <si>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</si>
  <si>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</si>
  <si>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</si>
  <si>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</si>
  <si>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</si>
  <si>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</si>
  <si>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</si>
  <si>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</si>
  <si>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</si>
  <si>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</si>
  <si>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</si>
  <si>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</si>
  <si>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</si>
  <si>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</si>
  <si>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</si>
  <si>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</si>
  <si>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</si>
  <si>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</si>
  <si>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</si>
  <si>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</si>
  <si>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</si>
  <si>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</si>
  <si>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</si>
  <si>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</si>
  <si>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</si>
  <si>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</si>
  <si>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</si>
  <si>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</si>
  <si>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</si>
  <si>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</si>
  <si>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</si>
  <si>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</si>
  <si>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</si>
  <si>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</si>
  <si>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</si>
  <si>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</si>
  <si>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</si>
  <si>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</si>
  <si>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</si>
  <si>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</si>
  <si>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</si>
  <si>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</si>
  <si>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</si>
  <si>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</si>
  <si>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</si>
  <si>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</si>
  <si>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</si>
  <si>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</si>
  <si>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</si>
  <si>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</si>
  <si>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</si>
  <si>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</si>
  <si>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</si>
  <si>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</si>
  <si>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</si>
  <si>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</si>
  <si>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</si>
  <si>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</si>
  <si>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</si>
  <si>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</si>
  <si>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</si>
  <si>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</si>
  <si>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</si>
  <si>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</si>
  <si>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</si>
  <si>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</si>
  <si>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</si>
  <si>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</si>
  <si>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</si>
  <si>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</si>
  <si>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</si>
  <si>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</si>
  <si>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</si>
  <si>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</si>
  <si>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</si>
  <si>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</si>
  <si>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</si>
  <si>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</si>
  <si>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</si>
  <si>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</si>
  <si>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</si>
  <si>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</si>
  <si>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</si>
  <si>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</si>
  <si>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</si>
  <si>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</si>
  <si>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</si>
  <si>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</si>
  <si>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</si>
  <si>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</si>
  <si>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</si>
  <si>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</si>
  <si>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</si>
  <si>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</si>
  <si>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</si>
  <si>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</si>
  <si>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</si>
  <si>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</si>
  <si>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</si>
  <si>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</si>
  <si>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</si>
  <si>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</si>
  <si>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</si>
  <si>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</si>
  <si>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</si>
  <si>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</si>
  <si>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</si>
  <si>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</si>
  <si>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</si>
  <si>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</si>
  <si>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</si>
  <si>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</si>
  <si>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</si>
  <si>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</si>
  <si>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</si>
  <si>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</si>
  <si>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</si>
  <si>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</si>
  <si>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</si>
  <si>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</si>
  <si>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</si>
  <si>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</si>
  <si>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</si>
  <si>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</si>
  <si>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</si>
  <si>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</si>
  <si>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</si>
  <si>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</si>
  <si>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</si>
  <si>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</si>
  <si>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</si>
  <si>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</si>
  <si>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</si>
  <si>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</si>
  <si>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</si>
  <si>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</si>
  <si>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</si>
  <si>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</si>
  <si>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</si>
  <si>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</si>
  <si>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</si>
  <si>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</si>
  <si>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</si>
  <si>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</si>
  <si>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</si>
  <si>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</si>
  <si>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</si>
  <si>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</si>
  <si>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</si>
  <si>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</si>
  <si>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</si>
  <si>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</si>
  <si>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</si>
  <si>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</si>
  <si>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</si>
  <si>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</si>
  <si>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</si>
  <si>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</si>
  <si>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</si>
  <si>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</si>
  <si>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</si>
  <si>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</si>
  <si>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</si>
  <si>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</si>
  <si>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</si>
  <si>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</si>
  <si>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</si>
  <si>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</si>
  <si>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</si>
  <si>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</si>
  <si>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</si>
  <si>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</si>
  <si>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</si>
  <si>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</si>
  <si>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</si>
  <si>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</si>
  <si>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</si>
  <si>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</si>
  <si>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</si>
  <si>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</si>
  <si>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</si>
  <si>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</si>
  <si>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</si>
  <si>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</si>
  <si>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</si>
  <si>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</si>
  <si>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</si>
  <si>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</si>
  <si>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</si>
  <si>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</si>
  <si>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</si>
  <si>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</si>
  <si>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</si>
  <si>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</si>
  <si>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</si>
  <si>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</si>
  <si>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</si>
  <si>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</si>
  <si>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</si>
  <si>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</si>
  <si>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</si>
  <si>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</si>
  <si>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</si>
  <si>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</si>
  <si>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</si>
  <si>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</si>
  <si>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</si>
  <si>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</si>
  <si>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</si>
  <si>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</si>
  <si>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</si>
  <si>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</si>
  <si>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</si>
  <si>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</si>
  <si>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</si>
  <si>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</si>
  <si>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</si>
  <si>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</si>
  <si>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</si>
  <si>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</si>
  <si>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</si>
  <si>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</si>
  <si>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</si>
  <si>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</si>
  <si>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</si>
  <si>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</si>
  <si>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</si>
  <si>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</si>
  <si>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</si>
  <si>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</si>
  <si>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</si>
  <si>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</si>
  <si>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</si>
  <si>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</si>
  <si>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</si>
  <si>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</si>
  <si>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</si>
  <si>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</si>
  <si>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</si>
  <si>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</si>
  <si>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</si>
  <si>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</si>
  <si>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</si>
  <si>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</si>
  <si>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</si>
  <si>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</si>
  <si>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</si>
  <si>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</si>
  <si>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</si>
  <si>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</si>
  <si>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</si>
  <si>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</si>
  <si>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</si>
  <si>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</si>
  <si>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</si>
  <si>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</si>
  <si>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</si>
  <si>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</si>
  <si>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</si>
  <si>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</si>
  <si>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</si>
  <si>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</si>
  <si>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</si>
  <si>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</si>
  <si>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</si>
  <si>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</si>
  <si>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</si>
  <si>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</si>
  <si>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</si>
  <si>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</si>
  <si>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</si>
  <si>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</si>
  <si>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</si>
  <si>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</si>
  <si>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</si>
  <si>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</si>
  <si>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</si>
  <si>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</si>
  <si>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</si>
  <si>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</si>
  <si>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</si>
  <si>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</si>
  <si>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</si>
  <si>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</si>
  <si>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</si>
  <si>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</si>
  <si>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</si>
  <si>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</si>
  <si>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</si>
  <si>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</si>
  <si>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</si>
  <si>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</si>
  <si>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</si>
  <si>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</si>
  <si>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</si>
  <si>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</si>
  <si>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</si>
  <si>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</si>
  <si>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</si>
  <si>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</si>
  <si>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</si>
  <si>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</si>
  <si>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</si>
  <si>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</si>
  <si>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</si>
  <si>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</si>
  <si>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</si>
  <si>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</si>
  <si>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</si>
  <si>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</si>
  <si>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</si>
  <si>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</si>
  <si>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</si>
  <si>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</si>
  <si>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</si>
  <si>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</si>
  <si>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</si>
  <si>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</si>
  <si>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</si>
  <si>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</si>
  <si>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</si>
  <si>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</si>
  <si>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</si>
  <si>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</si>
  <si>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</si>
  <si>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</si>
  <si>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</si>
  <si>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</si>
  <si>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</si>
  <si>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</si>
  <si>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</si>
  <si>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</si>
  <si>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</si>
  <si>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</si>
  <si>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</si>
  <si>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</si>
  <si>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</si>
  <si>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</si>
  <si>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</si>
  <si>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</si>
  <si>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</si>
  <si>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</si>
  <si>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</si>
  <si>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</si>
  <si>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</si>
  <si>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</si>
  <si>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</si>
  <si>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</si>
  <si>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</si>
  <si>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</si>
  <si>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</si>
  <si>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</si>
  <si>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</si>
  <si>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</si>
  <si>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</si>
  <si>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</si>
  <si>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</si>
  <si>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</si>
  <si>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</si>
  <si>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</si>
  <si>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</si>
  <si>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</si>
  <si>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</si>
  <si>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</si>
  <si>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</si>
  <si>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</si>
  <si>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</si>
  <si>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</si>
  <si>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</si>
  <si>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</si>
  <si>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</si>
  <si>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</si>
  <si>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</si>
  <si>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</si>
  <si>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</si>
  <si>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</si>
  <si>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</si>
  <si>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</si>
  <si>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</si>
  <si>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</si>
  <si>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</si>
  <si>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</si>
  <si>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</si>
  <si>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</si>
  <si>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</si>
  <si>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</si>
  <si>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</si>
  <si>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</si>
  <si>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</si>
  <si>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</si>
  <si>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</si>
  <si>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</si>
  <si>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</si>
  <si>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</si>
  <si>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</si>
  <si>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</si>
  <si>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</si>
  <si>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</si>
  <si>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</si>
  <si>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</si>
  <si>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</si>
  <si>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</si>
  <si>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</si>
  <si>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</si>
  <si>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</si>
  <si>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</si>
  <si>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</si>
  <si>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</si>
  <si>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</si>
  <si>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</si>
  <si>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</si>
  <si>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</si>
  <si>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</si>
  <si>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</si>
  <si>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</si>
  <si>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</si>
  <si>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</si>
  <si>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</si>
  <si>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</si>
  <si>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</si>
  <si>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</si>
  <si>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</si>
  <si>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</si>
  <si>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</si>
  <si>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</si>
  <si>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</si>
  <si>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</si>
  <si>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</si>
  <si>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</si>
  <si>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</si>
  <si>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</si>
  <si>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</si>
  <si>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</si>
  <si>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</si>
  <si>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</si>
  <si>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</si>
  <si>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</si>
  <si>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</si>
  <si>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</si>
  <si>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</si>
  <si>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</si>
  <si>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</si>
  <si>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</si>
  <si>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</si>
  <si>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</si>
  <si>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</si>
  <si>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</si>
  <si>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</si>
  <si>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</si>
  <si>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</si>
  <si>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</si>
  <si>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</si>
  <si>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</si>
  <si>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</si>
  <si>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</si>
  <si>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</si>
  <si>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</si>
  <si>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</si>
  <si>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</si>
  <si>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</si>
  <si>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</si>
  <si>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</si>
  <si>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</si>
  <si>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</si>
  <si>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</si>
  <si>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</si>
  <si>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</si>
  <si>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</si>
  <si>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</si>
  <si>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</si>
  <si>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</si>
  <si>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</si>
  <si>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</si>
  <si>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</si>
  <si>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</si>
  <si>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</si>
  <si>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</si>
  <si>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</si>
  <si>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</si>
  <si>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</si>
  <si>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</si>
  <si>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</si>
  <si>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</si>
  <si>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</si>
  <si>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</si>
  <si>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</si>
  <si>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</si>
  <si>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</si>
  <si>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</si>
  <si>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</si>
  <si>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</si>
  <si>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</si>
  <si>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</si>
  <si>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</si>
  <si>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</si>
  <si>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</si>
  <si>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</si>
  <si>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</si>
  <si>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</si>
  <si>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</si>
  <si>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</si>
  <si>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</si>
  <si>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</si>
  <si>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</si>
  <si>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</si>
  <si>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</si>
  <si>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</si>
  <si>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</si>
  <si>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</si>
  <si>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</si>
  <si>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</si>
  <si>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</si>
  <si>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</si>
  <si>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</si>
  <si>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</si>
  <si>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</si>
  <si>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</si>
  <si>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</si>
  <si>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</si>
  <si>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</si>
  <si>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</si>
  <si>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</si>
  <si>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</si>
  <si>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</si>
  <si>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</si>
  <si>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</si>
  <si>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</si>
  <si>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</si>
  <si>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</si>
  <si>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</si>
  <si>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</si>
  <si>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</si>
  <si>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</si>
  <si>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</si>
  <si>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</si>
  <si>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</si>
  <si>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</si>
  <si>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</si>
  <si>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</si>
  <si>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</si>
  <si>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</si>
  <si>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</si>
  <si>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</si>
  <si>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</si>
  <si>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</si>
  <si>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</si>
  <si>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</si>
  <si>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</si>
  <si>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</si>
  <si>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</si>
  <si>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</si>
  <si>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</si>
  <si>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</si>
  <si>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</si>
  <si>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</si>
  <si>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</si>
  <si>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</si>
  <si>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</si>
  <si>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</si>
  <si>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</si>
  <si>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</si>
  <si>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</si>
  <si>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</si>
  <si>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</si>
  <si>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</si>
  <si>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</si>
  <si>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</si>
  <si>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</si>
  <si>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</si>
  <si>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</si>
  <si>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</si>
  <si>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</si>
  <si>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</si>
  <si>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</si>
  <si>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</si>
  <si>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</si>
  <si>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</si>
  <si>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</si>
  <si>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</si>
  <si>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</si>
  <si>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</si>
  <si>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</si>
  <si>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</si>
  <si>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</si>
  <si>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</si>
  <si>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</si>
  <si>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</si>
  <si>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</si>
  <si>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</si>
  <si>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</si>
  <si>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</si>
  <si>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</si>
  <si>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</si>
  <si>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</si>
  <si>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</si>
  <si>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</si>
  <si>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</si>
  <si>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</si>
  <si>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</si>
  <si>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</si>
  <si>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</si>
  <si>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</si>
  <si>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</si>
  <si>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</si>
  <si>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</si>
  <si>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</si>
  <si>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</si>
  <si>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</si>
  <si>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</si>
  <si>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</si>
  <si>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</si>
  <si>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</si>
  <si>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</si>
  <si>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</si>
  <si>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</si>
  <si>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</si>
  <si>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</si>
  <si>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</si>
  <si>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</si>
  <si>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</si>
  <si>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</si>
  <si>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</si>
  <si>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</si>
  <si>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</si>
  <si>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</si>
  <si>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</si>
  <si>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</si>
  <si>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</si>
  <si>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</si>
  <si>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</si>
  <si>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</si>
  <si>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</si>
  <si>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</si>
  <si>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</si>
  <si>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</si>
  <si>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</si>
  <si>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</si>
  <si>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</si>
  <si>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</si>
  <si>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</si>
  <si>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</si>
  <si>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</si>
  <si>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</si>
  <si>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</si>
  <si>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</si>
  <si>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</si>
  <si>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</si>
  <si>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</si>
  <si>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</si>
  <si>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</si>
  <si>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</si>
  <si>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</si>
  <si>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</si>
  <si>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</si>
  <si>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</si>
  <si>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</si>
  <si>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</si>
  <si>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</si>
  <si>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</si>
  <si>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</si>
  <si>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</si>
  <si>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</si>
  <si>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</si>
  <si>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</si>
  <si>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</si>
  <si>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</si>
  <si>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</si>
  <si>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</si>
  <si>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</si>
  <si>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</si>
  <si>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</si>
  <si>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</si>
  <si>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</si>
  <si>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</si>
  <si>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</si>
  <si>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</si>
  <si>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</si>
  <si>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</si>
  <si>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</si>
  <si>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</si>
  <si>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</si>
  <si>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</si>
  <si>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</si>
  <si>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</si>
  <si>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</si>
  <si>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</si>
  <si>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</si>
  <si>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</si>
  <si>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</si>
  <si>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</si>
  <si>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</si>
  <si>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</si>
  <si>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</si>
  <si>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</si>
  <si>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</si>
  <si>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</si>
  <si>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</si>
  <si>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</si>
  <si>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</si>
  <si>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</si>
  <si>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</si>
  <si>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</si>
  <si>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</si>
  <si>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</si>
  <si>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</si>
  <si>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</si>
  <si>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</si>
  <si>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</si>
  <si>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</si>
  <si>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</si>
  <si>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</si>
  <si>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</si>
  <si>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</si>
  <si>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</si>
  <si>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</si>
  <si>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</si>
  <si>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</si>
  <si>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</si>
  <si>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</si>
  <si>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</si>
  <si>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</si>
  <si>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</si>
  <si>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</si>
  <si>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</si>
  <si>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</si>
  <si>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</si>
  <si>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</si>
  <si>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</si>
  <si>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</si>
  <si>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</si>
  <si>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</si>
  <si>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</si>
  <si>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</si>
  <si>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</si>
  <si>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</si>
  <si>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</si>
  <si>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</si>
  <si>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</si>
  <si>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</si>
  <si>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</si>
  <si>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</si>
  <si>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</si>
  <si>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</si>
  <si>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</si>
  <si>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</si>
  <si>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</si>
  <si>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</si>
  <si>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</si>
  <si>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</si>
  <si>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</si>
  <si>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</si>
  <si>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</si>
  <si>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</si>
  <si>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</si>
  <si>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</si>
  <si>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</si>
  <si>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</si>
  <si>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</si>
  <si>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</si>
  <si>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</si>
  <si>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</si>
  <si>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</si>
  <si>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</si>
  <si>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</si>
  <si>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</si>
  <si>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</si>
  <si>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</si>
  <si>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</si>
  <si>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</si>
  <si>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</si>
  <si>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</si>
  <si>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</si>
  <si>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</si>
  <si>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</si>
  <si>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</si>
  <si>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</si>
  <si>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</si>
  <si>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</si>
  <si>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</si>
  <si>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</si>
  <si>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</si>
  <si>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</si>
  <si>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</si>
  <si>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</si>
  <si>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</si>
  <si>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</si>
  <si>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</si>
  <si>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</si>
  <si>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</si>
  <si>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</si>
  <si>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</si>
  <si>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</si>
  <si>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</si>
  <si>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</si>
  <si>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</si>
  <si>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</si>
  <si>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</si>
  <si>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</si>
  <si>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</si>
  <si>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</si>
  <si>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</si>
  <si>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</si>
  <si>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</si>
  <si>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</si>
  <si>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</si>
  <si>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</si>
  <si>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</si>
  <si>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</si>
  <si>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</si>
  <si>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</si>
  <si>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</si>
  <si>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</si>
  <si>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</si>
  <si>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</si>
  <si>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</si>
  <si>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</si>
  <si>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</si>
  <si>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</si>
  <si>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</si>
  <si>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</si>
  <si>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</si>
  <si>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</si>
  <si>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</si>
  <si>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</si>
  <si>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</si>
  <si>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</si>
  <si>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</si>
  <si>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</si>
  <si>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</si>
  <si>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</si>
  <si>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</si>
  <si>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</si>
  <si>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</si>
  <si>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</si>
  <si>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</si>
  <si>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</si>
  <si>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</si>
  <si>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</si>
  <si>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</si>
  <si>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</si>
  <si>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</si>
  <si>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</si>
  <si>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</si>
  <si>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</si>
  <si>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</si>
  <si>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</si>
  <si>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</si>
  <si>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</si>
  <si>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</si>
  <si>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</si>
  <si>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</si>
  <si>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</si>
  <si>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</si>
  <si>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</si>
  <si>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</si>
  <si>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</si>
  <si>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</si>
  <si>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</si>
  <si>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</si>
  <si>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</si>
  <si>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</si>
  <si>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</si>
  <si>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</si>
  <si>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</si>
  <si>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</si>
  <si>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</si>
  <si>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</si>
  <si>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</si>
  <si>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</si>
  <si>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</si>
  <si>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</si>
  <si>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</si>
  <si>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</si>
  <si>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</si>
  <si>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</si>
  <si>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</si>
  <si>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</si>
  <si>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</si>
  <si>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</si>
  <si>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</si>
  <si>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</si>
  <si>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</si>
  <si>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</si>
  <si>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</si>
  <si>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</si>
  <si>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</si>
  <si>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</si>
  <si>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</si>
  <si>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</si>
  <si>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</si>
  <si>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</si>
  <si>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</si>
  <si>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</si>
  <si>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</si>
  <si>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</si>
  <si>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</si>
  <si>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</si>
  <si>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</si>
  <si>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</si>
  <si>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</si>
  <si>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</si>
  <si>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</si>
  <si>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</si>
  <si>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</si>
  <si>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</si>
  <si>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</si>
  <si>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</si>
  <si>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</si>
  <si>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</si>
  <si>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</si>
  <si>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</si>
  <si>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</si>
  <si>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</si>
  <si>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</si>
  <si>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</si>
  <si>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</si>
  <si>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</si>
  <si>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</si>
  <si>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</si>
  <si>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</si>
  <si>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</si>
  <si>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</si>
  <si>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</si>
  <si>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</si>
  <si>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</si>
  <si>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</si>
  <si>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</si>
  <si>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</si>
  <si>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</si>
  <si>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</si>
  <si>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</si>
  <si>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</si>
  <si>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</si>
  <si>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</si>
  <si>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</si>
  <si>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</si>
  <si>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</si>
  <si>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</si>
  <si>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</si>
  <si>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</si>
  <si>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</si>
  <si>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</si>
  <si>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</si>
  <si>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</si>
  <si>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</si>
  <si>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</si>
  <si>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</si>
  <si>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</si>
  <si>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</si>
  <si>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</si>
  <si>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</si>
  <si>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</si>
  <si>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</si>
  <si>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</si>
  <si>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</si>
  <si>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</si>
  <si>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</si>
  <si>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</si>
  <si>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</si>
  <si>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</si>
  <si>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</si>
  <si>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</si>
  <si>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</si>
  <si>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</si>
  <si>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</si>
  <si>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</si>
  <si>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</si>
  <si>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</si>
  <si>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</si>
  <si>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</si>
  <si>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</si>
  <si>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</si>
  <si>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</si>
  <si>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</si>
  <si>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</si>
  <si>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</si>
  <si>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</si>
  <si>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</si>
  <si>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</si>
  <si>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</si>
  <si>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</si>
  <si>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</si>
  <si>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</si>
  <si>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</si>
  <si>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</si>
  <si>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</si>
  <si>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</si>
  <si>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</si>
  <si>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</si>
  <si>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</si>
  <si>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</si>
  <si>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</si>
  <si>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</si>
  <si>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</si>
  <si>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</si>
  <si>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</si>
  <si>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</si>
  <si>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</si>
  <si>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</si>
  <si>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</si>
  <si>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</si>
  <si>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</si>
  <si>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</si>
  <si>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</si>
  <si>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</si>
  <si>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</si>
  <si>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</si>
  <si>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</si>
  <si>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</si>
  <si>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</si>
  <si>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</si>
  <si>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</si>
  <si>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</si>
  <si>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</si>
  <si>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</si>
  <si>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</si>
  <si>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</si>
  <si>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</si>
  <si>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</si>
  <si>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</si>
  <si>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</si>
  <si>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</si>
  <si>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</si>
  <si>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</si>
  <si>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</si>
  <si>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</si>
  <si>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</si>
  <si>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</si>
  <si>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</si>
  <si>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</si>
  <si>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</si>
  <si>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</si>
  <si>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</si>
  <si>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</si>
  <si>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</si>
  <si>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</si>
  <si>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</si>
  <si>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</si>
  <si>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</si>
  <si>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</si>
  <si>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</si>
  <si>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</si>
  <si>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</si>
  <si>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</si>
  <si>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</si>
  <si>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</si>
  <si>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</si>
  <si>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</si>
  <si>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</si>
  <si>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</si>
  <si>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</si>
  <si>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</si>
  <si>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</si>
  <si>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</si>
  <si>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</si>
  <si>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</si>
  <si>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</si>
  <si>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</si>
  <si>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</si>
  <si>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</si>
  <si>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</si>
  <si>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</si>
  <si>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</si>
  <si>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</si>
  <si>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</si>
  <si>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</si>
  <si>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</si>
  <si>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</si>
  <si>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</si>
  <si>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</si>
  <si>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</si>
  <si>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</si>
  <si>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</si>
  <si>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</si>
  <si>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</si>
  <si>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</si>
  <si>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</si>
  <si>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</si>
  <si>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</si>
  <si>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</si>
  <si>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</si>
  <si>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</si>
  <si>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</si>
  <si>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</si>
  <si>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</si>
  <si>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</si>
  <si>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</si>
  <si>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</si>
  <si>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</si>
  <si>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</si>
  <si>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</si>
  <si>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</si>
  <si>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</si>
  <si>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</si>
  <si>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</si>
  <si>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</si>
  <si>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</si>
  <si>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</si>
  <si>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</si>
  <si>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</si>
  <si>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</si>
  <si>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</si>
  <si>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</si>
  <si>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</si>
  <si>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</si>
  <si>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</si>
  <si>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</si>
  <si>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</si>
  <si>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</si>
  <si>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</si>
  <si>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</si>
  <si>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</si>
  <si>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</si>
  <si>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</si>
  <si>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</si>
  <si>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</si>
  <si>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</si>
  <si>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</si>
  <si>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</si>
  <si>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</si>
  <si>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</si>
  <si>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</si>
  <si>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</si>
  <si>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</si>
  <si>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</si>
  <si>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</si>
  <si>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</si>
  <si>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</si>
  <si>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</si>
  <si>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</si>
  <si>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</si>
  <si>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</si>
  <si>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</si>
  <si>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</si>
  <si>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</si>
  <si>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</si>
  <si>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</si>
  <si>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</si>
  <si>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</si>
  <si>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</si>
  <si>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</si>
  <si>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</si>
  <si>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</si>
  <si>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</si>
  <si>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</si>
  <si>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</si>
  <si>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</si>
  <si>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</si>
  <si>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</si>
  <si>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</si>
  <si>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</si>
  <si>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</si>
  <si>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</si>
  <si>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</si>
  <si>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</si>
  <si>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</si>
  <si>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</si>
  <si>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</si>
  <si>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</si>
  <si>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</si>
  <si>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</si>
  <si>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</si>
  <si>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</si>
  <si>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</si>
  <si>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</si>
  <si>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</si>
  <si>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</si>
  <si>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</si>
  <si>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</si>
  <si>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</si>
  <si>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</si>
  <si>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</si>
  <si>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</si>
  <si>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</si>
  <si>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</si>
  <si>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</si>
  <si>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</si>
  <si>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</si>
  <si>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</si>
  <si>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</si>
  <si>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</si>
  <si>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</si>
  <si>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</si>
  <si>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</si>
  <si>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</si>
  <si>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</si>
  <si>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</si>
  <si>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</si>
  <si>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</si>
  <si>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</si>
  <si>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</si>
  <si>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</si>
  <si>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</si>
  <si>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</si>
  <si>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</si>
  <si>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</si>
  <si>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</si>
  <si>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</si>
  <si>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</si>
  <si>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</si>
  <si>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</si>
  <si>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</si>
  <si>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</si>
  <si>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</si>
  <si>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</si>
  <si>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</si>
  <si>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</si>
  <si>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</si>
  <si>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</si>
  <si>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</si>
  <si>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</si>
  <si>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</si>
  <si>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</si>
  <si>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</si>
  <si>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</si>
  <si>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</si>
  <si>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</si>
  <si>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</si>
  <si>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</si>
  <si>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</si>
  <si>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</si>
  <si>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</si>
  <si>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</si>
  <si>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</si>
  <si>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</si>
  <si>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</si>
  <si>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</si>
  <si>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</si>
  <si>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</si>
  <si>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</si>
  <si>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</si>
  <si>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</si>
  <si>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</si>
  <si>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</si>
  <si>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</si>
  <si>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</si>
  <si>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</si>
  <si>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</si>
  <si>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</si>
  <si>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</si>
  <si>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</si>
  <si>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</si>
  <si>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</si>
  <si>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</si>
  <si>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</si>
  <si>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</si>
  <si>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</si>
  <si>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</si>
  <si>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</si>
  <si>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</si>
  <si>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</si>
  <si>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</si>
  <si>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</si>
  <si>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</si>
  <si>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</si>
  <si>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</si>
  <si>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</si>
  <si>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</si>
  <si>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</si>
  <si>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</si>
  <si>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</si>
  <si>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</si>
  <si>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</si>
  <si>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</si>
  <si>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</si>
  <si>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</si>
  <si>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</si>
  <si>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</si>
  <si>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</si>
  <si>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</si>
  <si>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</si>
  <si>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</si>
  <si>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</si>
  <si>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</si>
  <si>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</si>
  <si>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</si>
  <si>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</si>
  <si>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</si>
  <si>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</si>
  <si>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</si>
  <si>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</si>
  <si>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</si>
  <si>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</si>
  <si>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</si>
  <si>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</si>
  <si>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</si>
  <si>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</si>
  <si>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</si>
  <si>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</si>
  <si>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</si>
  <si>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</si>
  <si>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</si>
  <si>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</si>
  <si>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</si>
  <si>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</si>
  <si>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</si>
  <si>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</si>
  <si>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</si>
  <si>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</si>
  <si>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</si>
  <si>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</si>
  <si>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</si>
  <si>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</si>
  <si>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</si>
  <si>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</si>
  <si>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</si>
  <si>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</si>
  <si>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</si>
  <si>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</si>
  <si>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</si>
  <si>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</si>
  <si>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</si>
  <si>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</si>
  <si>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</si>
  <si>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</si>
  <si>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</si>
  <si>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</si>
  <si>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</si>
  <si>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</si>
  <si>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</si>
  <si>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</si>
  <si>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</si>
  <si>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</si>
  <si>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</si>
  <si>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</si>
  <si>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</si>
  <si>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</si>
  <si>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</si>
  <si>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</si>
  <si>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</si>
  <si>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</si>
  <si>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</si>
  <si>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</si>
  <si>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</si>
  <si>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</si>
  <si>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</si>
  <si>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</si>
  <si>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</si>
  <si>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</si>
  <si>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</si>
  <si>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</si>
  <si>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</si>
  <si>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</si>
  <si>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</si>
  <si>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</si>
  <si>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</si>
  <si>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</si>
  <si>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</si>
  <si>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</si>
  <si>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</si>
  <si>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</si>
  <si>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</si>
  <si>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</si>
  <si>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</si>
  <si>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</si>
  <si>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</si>
  <si>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</si>
  <si>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</si>
  <si>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</si>
  <si>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</si>
  <si>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</si>
  <si>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</si>
  <si>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</si>
  <si>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</si>
  <si>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</si>
  <si>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</si>
  <si>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</si>
  <si>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</si>
  <si>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</si>
  <si>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</si>
  <si>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</si>
  <si>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</si>
  <si>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</si>
  <si>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</si>
  <si>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</si>
  <si>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</si>
  <si>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</si>
  <si>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</si>
  <si>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</si>
  <si>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</si>
  <si>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</si>
  <si>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</si>
  <si>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</si>
  <si>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</si>
  <si>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</si>
  <si>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</si>
  <si>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</si>
  <si>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</si>
  <si>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</si>
  <si>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</si>
  <si>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</si>
  <si>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</si>
  <si>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</si>
  <si>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</si>
  <si>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</si>
  <si>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</si>
  <si>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</si>
  <si>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</si>
  <si>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</si>
  <si>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</si>
  <si>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</si>
  <si>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</si>
  <si>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</si>
  <si>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</si>
  <si>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</si>
  <si>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</si>
  <si>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</si>
  <si>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</si>
  <si>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</si>
  <si>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</si>
  <si>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</si>
  <si>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</si>
  <si>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</si>
  <si>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</si>
  <si>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</si>
  <si>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</si>
  <si>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</si>
  <si>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</si>
  <si>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</si>
  <si>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</si>
  <si>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</si>
  <si>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</si>
  <si>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</si>
  <si>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</si>
  <si>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</si>
  <si>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</si>
  <si>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</si>
  <si>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</si>
  <si>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</si>
  <si>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</si>
  <si>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</si>
  <si>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</si>
  <si>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</si>
  <si>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</si>
  <si>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</si>
  <si>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</si>
  <si>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</si>
  <si>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</si>
  <si>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</si>
  <si>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</si>
  <si>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</si>
  <si>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</si>
  <si>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</si>
  <si>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</si>
  <si>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</si>
  <si>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</si>
  <si>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</si>
  <si>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</si>
  <si>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</si>
  <si>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</si>
  <si>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</si>
  <si>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</si>
  <si>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</si>
  <si>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</si>
  <si>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</si>
  <si>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</si>
  <si>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</si>
  <si>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</si>
  <si>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</si>
  <si>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</si>
  <si>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</si>
  <si>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</si>
  <si>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</si>
  <si>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</si>
  <si>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</si>
  <si>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</si>
  <si>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</si>
  <si>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</si>
  <si>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</si>
  <si>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</si>
  <si>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</si>
  <si>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</si>
  <si>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</si>
  <si>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</si>
  <si>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</si>
  <si>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</si>
  <si>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</si>
  <si>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</si>
  <si>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</si>
  <si>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</si>
  <si>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</si>
  <si>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</si>
  <si>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</si>
  <si>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</si>
  <si>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</si>
  <si>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</si>
  <si>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</si>
  <si>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</si>
  <si>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</si>
  <si>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</si>
  <si>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</si>
  <si>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</si>
  <si>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</si>
  <si>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</si>
  <si>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</si>
  <si>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</si>
  <si>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</si>
  <si>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</si>
  <si>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</si>
  <si>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</si>
  <si>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</si>
  <si>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</si>
  <si>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</si>
  <si>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</si>
  <si>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</si>
  <si>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</si>
  <si>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</si>
  <si>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</si>
  <si>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</si>
  <si>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</si>
  <si>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</si>
  <si>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</si>
  <si>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</si>
  <si>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</si>
  <si>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</si>
  <si>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</si>
  <si>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</si>
  <si>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</si>
  <si>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</si>
  <si>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</si>
  <si>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</si>
  <si>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</si>
  <si>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</si>
  <si>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</si>
  <si>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</si>
  <si>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</si>
  <si>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</si>
  <si>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</si>
  <si>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</si>
  <si>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</si>
  <si>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</si>
  <si>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</si>
  <si>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</si>
  <si>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</si>
  <si>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</si>
  <si>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</si>
  <si>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</si>
  <si>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</si>
  <si>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</si>
  <si>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</si>
  <si>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</si>
  <si>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</si>
  <si>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</si>
  <si>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</si>
  <si>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</si>
  <si>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</si>
  <si>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</si>
  <si>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</si>
  <si>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</si>
  <si>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</si>
  <si>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</si>
  <si>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</si>
  <si>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</si>
  <si>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</si>
  <si>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</si>
  <si>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</si>
  <si>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</si>
  <si>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</si>
  <si>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</si>
  <si>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</si>
  <si>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</si>
  <si>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</si>
  <si>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</si>
  <si>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</si>
  <si>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</si>
  <si>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</si>
  <si>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</si>
  <si>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</si>
  <si>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</si>
  <si>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</si>
  <si>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</si>
  <si>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</si>
  <si>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</si>
  <si>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</si>
  <si>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</si>
  <si>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</si>
  <si>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</si>
  <si>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</si>
  <si>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</si>
  <si>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</si>
  <si>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</si>
  <si>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</si>
  <si>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</si>
  <si>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</si>
  <si>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</si>
  <si>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</si>
  <si>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</si>
  <si>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</si>
  <si>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</si>
  <si>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</si>
  <si>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</si>
  <si>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</si>
  <si>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</si>
  <si>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</si>
  <si>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</si>
  <si>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</si>
  <si>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</si>
  <si>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</si>
  <si>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</si>
  <si>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</si>
  <si>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</si>
  <si>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</si>
  <si>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</si>
  <si>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</si>
  <si>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</si>
  <si>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</si>
  <si>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</si>
  <si>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</si>
  <si>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</si>
  <si>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</si>
  <si>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</si>
  <si>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</si>
  <si>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</si>
  <si>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</si>
  <si>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</si>
  <si>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</si>
  <si>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</si>
  <si>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</si>
  <si>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</si>
  <si>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</si>
  <si>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</si>
  <si>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</si>
  <si>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</si>
  <si>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</si>
  <si>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</si>
  <si>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</si>
  <si>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</si>
  <si>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</si>
  <si>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</si>
  <si>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</si>
  <si>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</si>
  <si>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</si>
  <si>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</si>
  <si>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</si>
  <si>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</si>
  <si>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</si>
  <si>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</si>
  <si>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</si>
  <si>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</si>
  <si>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</si>
  <si>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</si>
  <si>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</si>
  <si>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</si>
  <si>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</si>
  <si>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</si>
  <si>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</si>
  <si>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</si>
  <si>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</si>
  <si>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</si>
  <si>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</si>
  <si>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</si>
  <si>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</si>
  <si>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</si>
  <si>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</si>
  <si>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</si>
  <si>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</si>
  <si>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</si>
  <si>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</si>
  <si>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</si>
  <si>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</si>
  <si>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</si>
  <si>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</si>
  <si>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</si>
  <si>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</si>
  <si>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</si>
  <si>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</si>
  <si>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</si>
  <si>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</si>
  <si>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</si>
  <si>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</si>
  <si>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</si>
  <si>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</si>
  <si>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</si>
  <si>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</si>
  <si>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</si>
  <si>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</si>
  <si>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</si>
  <si>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</si>
  <si>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</si>
  <si>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</si>
  <si>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</si>
  <si>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</si>
  <si>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</si>
  <si>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</si>
  <si>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</si>
  <si>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</si>
  <si>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</si>
  <si>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</si>
  <si>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</si>
  <si>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</si>
  <si>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</si>
  <si>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</si>
  <si>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</si>
  <si>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</si>
  <si>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</si>
  <si>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</si>
  <si>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</si>
  <si>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</si>
  <si>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</si>
  <si>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</si>
  <si>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</si>
  <si>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</si>
  <si>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</si>
  <si>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</si>
  <si>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</si>
  <si>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</si>
  <si>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</si>
  <si>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</si>
  <si>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</si>
  <si>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</si>
  <si>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</si>
  <si>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</si>
  <si>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</si>
  <si>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</si>
  <si>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</si>
  <si>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</si>
  <si>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</si>
  <si>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</si>
  <si>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</si>
  <si>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</si>
  <si>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</si>
  <si>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</si>
  <si>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</si>
  <si>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</si>
  <si>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</si>
  <si>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</si>
  <si>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</si>
  <si>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</si>
  <si>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</si>
  <si>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</si>
  <si>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</si>
  <si>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</si>
  <si>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</si>
  <si>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</si>
  <si>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</si>
  <si>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</si>
  <si>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</si>
  <si>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</si>
  <si>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</si>
  <si>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</si>
  <si>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</si>
  <si>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</si>
  <si>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</si>
  <si>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</si>
  <si>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</si>
  <si>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</si>
  <si>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</si>
  <si>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</si>
  <si>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</si>
  <si>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</si>
  <si>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</si>
  <si>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</si>
  <si>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</si>
  <si>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</si>
  <si>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</si>
  <si>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</si>
  <si>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</si>
  <si>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</si>
  <si>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</si>
  <si>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</si>
  <si>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</si>
  <si>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</si>
  <si>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</si>
  <si>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</si>
  <si>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</si>
  <si>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</si>
  <si>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</si>
  <si>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</si>
  <si>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</si>
  <si>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</si>
  <si>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</si>
  <si>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</si>
  <si>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</si>
  <si>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</si>
  <si>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</si>
  <si>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</si>
  <si>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</si>
  <si>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</si>
  <si>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</si>
  <si>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</si>
  <si>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</si>
  <si>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</si>
  <si>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</si>
  <si>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</si>
  <si>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</si>
  <si>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</si>
  <si>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</si>
  <si>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</si>
  <si>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</si>
  <si>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</si>
  <si>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</si>
  <si>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</si>
  <si>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</si>
  <si>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</si>
  <si>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</si>
  <si>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</si>
  <si>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</si>
  <si>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</si>
  <si>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</si>
  <si>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</si>
  <si>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</si>
  <si>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</si>
  <si>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</si>
  <si>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</si>
  <si>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</si>
  <si>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</si>
  <si>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</si>
  <si>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</si>
  <si>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</si>
  <si>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</si>
  <si>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</si>
  <si>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</si>
  <si>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</si>
  <si>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</si>
  <si>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</si>
  <si>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</si>
  <si>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</si>
  <si>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</si>
  <si>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</si>
  <si>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</si>
  <si>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</si>
  <si>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</si>
  <si>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</si>
  <si>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</si>
  <si>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</si>
  <si>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</si>
  <si>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</si>
  <si>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</si>
  <si>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</si>
  <si>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</si>
  <si>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</si>
  <si>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</si>
  <si>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</si>
  <si>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</si>
  <si>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</si>
  <si>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</si>
  <si>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</si>
  <si>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</si>
  <si>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</si>
  <si>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</si>
  <si>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</si>
  <si>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</si>
  <si>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</si>
  <si>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</si>
  <si>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</si>
  <si>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</si>
  <si>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</si>
  <si>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</si>
  <si>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</si>
  <si>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</si>
  <si>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</si>
  <si>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</si>
  <si>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</si>
  <si>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</si>
  <si>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</si>
  <si>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</si>
  <si>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</si>
  <si>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</si>
  <si>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</si>
  <si>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</si>
  <si>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</si>
  <si>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</si>
  <si>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</si>
  <si>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</si>
  <si>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</si>
  <si>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</si>
  <si>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</si>
  <si>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</si>
  <si>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</si>
  <si>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</si>
  <si>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</si>
  <si>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</si>
  <si>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</si>
  <si>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</si>
  <si>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</si>
  <si>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</si>
  <si>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</si>
  <si>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</si>
  <si>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</si>
  <si>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</si>
  <si>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</si>
  <si>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</si>
  <si>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</si>
  <si>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</si>
  <si>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</si>
  <si>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</si>
  <si>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</si>
  <si>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</si>
  <si>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</si>
  <si>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</si>
  <si>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</si>
  <si>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</si>
  <si>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</si>
  <si>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</si>
  <si>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</si>
  <si>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</si>
  <si>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</si>
  <si>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</si>
  <si>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</si>
  <si>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</si>
  <si>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</si>
  <si>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</si>
  <si>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</si>
  <si>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</si>
  <si>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</si>
  <si>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</si>
  <si>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</si>
  <si>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</si>
  <si>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</si>
  <si>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</si>
  <si>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</si>
  <si>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</si>
  <si>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</si>
  <si>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</si>
  <si>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</si>
  <si>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</si>
  <si>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</si>
  <si>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</si>
  <si>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</si>
  <si>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</si>
  <si>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</si>
  <si>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</si>
  <si>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</si>
  <si>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</si>
  <si>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</si>
  <si>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</si>
  <si>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</si>
  <si>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</si>
  <si>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</si>
  <si>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</si>
  <si>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</si>
  <si>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</si>
  <si>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</si>
  <si>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</si>
  <si>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</si>
  <si>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</si>
  <si>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</si>
  <si>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</si>
  <si>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</si>
  <si>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</si>
  <si>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</si>
  <si>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</si>
  <si>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</si>
  <si>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</si>
  <si>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</si>
  <si>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</si>
  <si>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</si>
  <si>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</si>
  <si>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</si>
  <si>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</si>
  <si>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</si>
  <si>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</si>
  <si>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</si>
  <si>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</si>
  <si>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</si>
  <si>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</si>
  <si>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</si>
  <si>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</si>
  <si>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</si>
  <si>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</si>
  <si>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</si>
  <si>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</si>
  <si>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</si>
  <si>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</si>
  <si>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</si>
  <si>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</si>
  <si>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</si>
  <si>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</si>
  <si>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</si>
  <si>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</si>
  <si>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</si>
  <si>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</si>
  <si>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</si>
  <si>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</si>
  <si>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</si>
  <si>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</si>
  <si>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</si>
  <si>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</si>
  <si>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</si>
  <si>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</si>
  <si>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</si>
  <si>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</si>
  <si>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</si>
  <si>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</si>
  <si>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</si>
  <si>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</si>
  <si>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</si>
  <si>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</si>
  <si>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</si>
  <si>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</si>
  <si>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</si>
  <si>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</si>
  <si>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</si>
  <si>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</si>
  <si>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</si>
  <si>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</si>
  <si>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</si>
  <si>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</si>
  <si>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</si>
  <si>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</si>
  <si>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</si>
  <si>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</si>
  <si>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</si>
  <si>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</si>
  <si>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</si>
  <si>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</si>
  <si>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</si>
  <si>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</si>
  <si>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</si>
  <si>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</si>
  <si>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</si>
  <si>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</si>
  <si>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</si>
  <si>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</si>
  <si>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</si>
  <si>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</si>
  <si>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</si>
  <si>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</si>
  <si>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</si>
  <si>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</si>
  <si>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</si>
  <si>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</si>
  <si>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</si>
  <si>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</si>
  <si>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</si>
  <si>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</si>
  <si>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</si>
  <si>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</si>
  <si>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</si>
  <si>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</si>
  <si>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</si>
  <si>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</si>
  <si>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</si>
  <si>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</si>
  <si>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</si>
  <si>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</si>
  <si>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</si>
  <si>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</si>
  <si>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</si>
  <si>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</si>
  <si>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</si>
  <si>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</si>
  <si>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</si>
  <si>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</si>
  <si>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</si>
  <si>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</si>
  <si>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</si>
  <si>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</si>
  <si>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</si>
  <si>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</si>
  <si>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</si>
  <si>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</si>
  <si>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</si>
  <si>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</si>
  <si>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</si>
  <si>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</si>
  <si>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</si>
  <si>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</si>
  <si>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</si>
  <si>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</si>
  <si>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</si>
  <si>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</si>
  <si>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</si>
  <si>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</si>
  <si>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</si>
  <si>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</si>
  <si>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</si>
  <si>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</si>
  <si>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</si>
  <si>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</si>
  <si>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</si>
  <si>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</si>
  <si>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</si>
  <si>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</si>
  <si>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</si>
  <si>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</si>
  <si>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</si>
  <si>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</si>
  <si>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</si>
  <si>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</si>
  <si>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</si>
  <si>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</si>
  <si>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</si>
  <si>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</si>
  <si>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</si>
  <si>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</si>
  <si>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</si>
  <si>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</si>
  <si>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</si>
  <si>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</si>
  <si>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</si>
  <si>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</si>
  <si>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</si>
  <si>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</si>
  <si>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</si>
  <si>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</si>
  <si>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</si>
  <si>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</si>
  <si>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</si>
  <si>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</si>
  <si>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</si>
  <si>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</si>
  <si>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</si>
  <si>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</si>
  <si>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</si>
  <si>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</si>
  <si>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</si>
  <si>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</si>
  <si>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</si>
  <si>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</si>
  <si>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</si>
  <si>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</si>
  <si>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</si>
  <si>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</si>
  <si>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</si>
  <si>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</si>
  <si>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</si>
  <si>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</si>
  <si>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</si>
  <si>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</si>
  <si>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</si>
  <si>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</si>
  <si>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</si>
  <si>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</si>
  <si>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</si>
  <si>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</si>
  <si>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</si>
  <si>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</si>
  <si>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</si>
  <si>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</si>
  <si>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</si>
  <si>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</si>
  <si>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</si>
  <si>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</si>
  <si>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</si>
  <si>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</si>
  <si>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</si>
  <si>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</si>
  <si>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</si>
  <si>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</si>
  <si>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</si>
  <si>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</si>
  <si>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</si>
  <si>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</si>
  <si>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</si>
  <si>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</si>
  <si>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</si>
  <si>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</si>
  <si>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</si>
  <si>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</si>
  <si>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</si>
  <si>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</si>
  <si>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</si>
  <si>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</si>
  <si>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</si>
  <si>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</si>
  <si>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</si>
  <si>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</si>
  <si>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</si>
  <si>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</si>
  <si>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</si>
  <si>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</si>
  <si>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</si>
  <si>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</si>
  <si>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</si>
  <si>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</si>
  <si>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</si>
  <si>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</si>
  <si>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</si>
  <si>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</si>
  <si>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</si>
  <si>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</si>
  <si>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</si>
  <si>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</si>
  <si>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</si>
  <si>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</si>
  <si>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</si>
  <si>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</si>
  <si>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</si>
  <si>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</si>
  <si>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</si>
  <si>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</si>
  <si>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</si>
  <si>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</si>
  <si>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</si>
  <si>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</si>
  <si>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</si>
  <si>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</si>
  <si>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</si>
  <si>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</si>
  <si>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</si>
  <si>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</si>
  <si>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</si>
  <si>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</si>
  <si>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</si>
  <si>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</si>
  <si>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</si>
  <si>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</si>
  <si>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</si>
  <si>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</si>
  <si>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</si>
  <si>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</si>
  <si>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</si>
  <si>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</si>
  <si>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</si>
  <si>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</si>
  <si>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</si>
  <si>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</si>
  <si>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</si>
  <si>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</si>
  <si>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</si>
  <si>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</si>
  <si>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</si>
  <si>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</si>
  <si>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</si>
  <si>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</si>
  <si>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</si>
  <si>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</si>
  <si>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</si>
  <si>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</si>
  <si>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</si>
  <si>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</si>
  <si>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</si>
  <si>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</si>
  <si>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</si>
  <si>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</si>
  <si>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</si>
  <si>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</si>
  <si>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</si>
  <si>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</si>
  <si>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</si>
  <si>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</si>
  <si>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</si>
  <si>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</si>
  <si>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</si>
  <si>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</si>
  <si>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</si>
  <si>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</si>
  <si>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</si>
  <si>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</si>
  <si>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</si>
  <si>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</si>
  <si>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</si>
  <si>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</si>
  <si>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</si>
  <si>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</si>
  <si>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</si>
  <si>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</si>
  <si>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</si>
  <si>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</si>
  <si>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</si>
  <si>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</si>
  <si>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</si>
  <si>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</si>
  <si>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</si>
  <si>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</si>
  <si>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</si>
  <si>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</si>
  <si>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</si>
  <si>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</si>
  <si>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</si>
  <si>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</si>
  <si>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</si>
  <si>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</si>
  <si>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</si>
  <si>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</si>
  <si>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</si>
  <si>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</si>
  <si>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</si>
  <si>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</si>
  <si>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</si>
  <si>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</si>
  <si>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</si>
  <si>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</si>
  <si>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</si>
  <si>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</si>
  <si>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</si>
  <si>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</si>
  <si>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</si>
  <si>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</si>
  <si>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</si>
  <si>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</si>
  <si>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</si>
  <si>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</si>
  <si>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</si>
  <si>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</si>
  <si>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</si>
  <si>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</si>
  <si>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</si>
  <si>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</si>
  <si>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</si>
  <si>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</si>
  <si>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</si>
  <si>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</si>
  <si>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</si>
  <si>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</si>
  <si>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</si>
  <si>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</si>
  <si>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</si>
  <si>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</si>
  <si>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</si>
  <si>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</si>
  <si>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</si>
  <si>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</si>
  <si>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</si>
  <si>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</si>
  <si>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</si>
  <si>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</si>
  <si>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</si>
  <si>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</si>
  <si>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</si>
  <si>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</si>
  <si>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</si>
  <si>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</si>
  <si>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</si>
  <si>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</si>
  <si>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</si>
  <si>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</si>
  <si>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</si>
  <si>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</si>
  <si>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</si>
  <si>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</si>
  <si>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</si>
  <si>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</si>
  <si>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</si>
  <si>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</si>
  <si>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</si>
  <si>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</si>
  <si>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</si>
  <si>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</si>
  <si>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</si>
  <si>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</si>
  <si>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</si>
  <si>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</si>
  <si>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</si>
  <si>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</si>
  <si>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</si>
  <si>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</si>
  <si>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</si>
  <si>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</si>
  <si>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</si>
  <si>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</si>
  <si>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</si>
  <si>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</si>
  <si>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</si>
  <si>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</si>
  <si>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</si>
  <si>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</si>
  <si>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</si>
  <si>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</si>
  <si>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</si>
  <si>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</si>
  <si>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</si>
  <si>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</si>
  <si>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</si>
  <si>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</si>
  <si>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</si>
  <si>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</si>
  <si>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</si>
  <si>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</si>
  <si>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</si>
  <si>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</si>
  <si>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</si>
  <si>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</si>
  <si>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</si>
  <si>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</si>
  <si>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</si>
  <si>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</si>
  <si>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</si>
  <si>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</si>
  <si>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</si>
  <si>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</si>
  <si>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</si>
  <si>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</si>
  <si>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</si>
  <si>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</si>
  <si>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</si>
  <si>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</si>
  <si>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</si>
  <si>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</si>
  <si>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</si>
  <si>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</si>
  <si>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</si>
  <si>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</si>
  <si>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</si>
  <si>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</si>
  <si>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</si>
  <si>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</si>
  <si>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</si>
  <si>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</si>
  <si>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</si>
  <si>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</si>
  <si>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</si>
  <si>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</si>
  <si>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</si>
  <si>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</si>
  <si>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</si>
  <si>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</si>
  <si>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</si>
  <si>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</si>
  <si>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</si>
  <si>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</si>
  <si>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</si>
  <si>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</si>
  <si>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</si>
  <si>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</si>
  <si>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</si>
  <si>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</si>
  <si>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</si>
  <si>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</si>
  <si>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</si>
  <si>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</si>
  <si>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</si>
  <si>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</si>
  <si>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</si>
  <si>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</si>
  <si>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</si>
  <si>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</si>
  <si>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</si>
  <si>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</si>
  <si>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</si>
  <si>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</si>
  <si>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</si>
  <si>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</si>
  <si>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</si>
  <si>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</si>
  <si>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</si>
  <si>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</si>
  <si>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</si>
  <si>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</si>
  <si>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</si>
  <si>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</si>
  <si>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</si>
  <si>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</si>
  <si>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</si>
  <si>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</si>
  <si>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</si>
  <si>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</si>
  <si>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</si>
  <si>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</si>
  <si>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</si>
  <si>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</si>
  <si>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</si>
  <si>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</si>
  <si>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</si>
  <si>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</si>
  <si>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</si>
  <si>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</si>
  <si>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</si>
  <si>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</si>
  <si>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</si>
  <si>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</si>
  <si>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</si>
  <si>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</si>
  <si>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</si>
  <si>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</si>
  <si>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</si>
  <si>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</si>
  <si>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</si>
  <si>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</si>
  <si>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</si>
  <si>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</si>
  <si>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</si>
  <si>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</si>
  <si>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</si>
  <si>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</si>
  <si>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</si>
  <si>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</si>
  <si>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</si>
  <si>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</si>
  <si>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</si>
  <si>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</si>
  <si>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</si>
  <si>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</si>
  <si>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</si>
  <si>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</si>
  <si>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</si>
  <si>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</si>
  <si>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</si>
  <si>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</si>
  <si>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</si>
  <si>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</si>
  <si>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</si>
  <si>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</si>
  <si>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</si>
  <si>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</si>
  <si>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</si>
  <si>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</si>
  <si>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</si>
  <si>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</si>
  <si>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</si>
  <si>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</si>
  <si>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</si>
  <si>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</si>
  <si>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</si>
  <si>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</si>
  <si>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</si>
  <si>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</si>
  <si>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</si>
  <si>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</si>
  <si>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</si>
  <si>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</si>
  <si>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</si>
  <si>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</si>
  <si>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</si>
  <si>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</si>
  <si>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</si>
  <si>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</si>
  <si>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</si>
  <si>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</si>
  <si>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</si>
  <si>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</si>
  <si>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</si>
  <si>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</si>
  <si>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</si>
  <si>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</si>
  <si>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</si>
  <si>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</si>
  <si>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</si>
  <si>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</si>
  <si>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</si>
  <si>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</si>
  <si>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</si>
  <si>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</si>
  <si>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</si>
  <si>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</si>
  <si>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</si>
  <si>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</si>
  <si>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</si>
  <si>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</si>
  <si>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</si>
  <si>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</si>
  <si>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</si>
  <si>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</si>
  <si>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</si>
  <si>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</si>
  <si>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</si>
  <si>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</si>
  <si>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</si>
  <si>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</si>
  <si>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</si>
  <si>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</si>
  <si>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</si>
  <si>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</si>
  <si>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</si>
  <si>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</si>
  <si>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</si>
  <si>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</si>
  <si>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</si>
  <si>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</si>
  <si>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</si>
  <si>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</si>
  <si>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</si>
  <si>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</si>
  <si>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</si>
  <si>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</si>
  <si>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</si>
  <si>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</si>
  <si>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</si>
  <si>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</si>
  <si>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</si>
  <si>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</si>
  <si>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</si>
  <si>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</si>
  <si>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</si>
  <si>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</si>
  <si>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</si>
  <si>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</si>
  <si>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</si>
  <si>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</si>
  <si>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</si>
  <si>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</si>
  <si>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</si>
  <si>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</si>
  <si>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</si>
  <si>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</si>
  <si>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</si>
  <si>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</si>
  <si>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</si>
  <si>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</si>
  <si>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</si>
  <si>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</si>
  <si>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</si>
  <si>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</si>
  <si>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</si>
  <si>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</si>
  <si>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</si>
  <si>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</si>
  <si>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</si>
  <si>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</si>
  <si>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</si>
  <si>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</si>
  <si>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</si>
  <si>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</si>
  <si>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</si>
  <si>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</si>
  <si>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</si>
  <si>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</si>
  <si>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</si>
  <si>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</si>
  <si>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</si>
  <si>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</si>
  <si>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</si>
  <si>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</si>
  <si>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</si>
  <si>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</si>
  <si>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</si>
  <si>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</si>
  <si>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</si>
  <si>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</si>
  <si>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</si>
  <si>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</si>
  <si>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</si>
  <si>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</si>
  <si>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</si>
  <si>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</si>
  <si>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</si>
  <si>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</si>
  <si>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</si>
  <si>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</si>
  <si>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</si>
  <si>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</si>
  <si>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</si>
  <si>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</si>
  <si>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</si>
  <si>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</si>
  <si>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</si>
  <si>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</si>
  <si>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</si>
  <si>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</si>
  <si>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</si>
  <si>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</si>
  <si>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</si>
  <si>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</si>
  <si>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</si>
  <si>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</si>
  <si>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</si>
  <si>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</si>
  <si>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</si>
  <si>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</si>
  <si>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</si>
  <si>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</si>
  <si>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</si>
  <si>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</si>
  <si>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</si>
  <si>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</si>
  <si>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</si>
  <si>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</si>
  <si>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</si>
  <si>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</si>
  <si>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</si>
  <si>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</si>
  <si>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</si>
  <si>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</si>
  <si>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</si>
  <si>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</si>
  <si>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</si>
  <si>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</si>
  <si>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</si>
  <si>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</si>
  <si>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</si>
  <si>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</si>
  <si>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</si>
  <si>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</si>
  <si>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</si>
  <si>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</si>
  <si>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</si>
  <si>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</si>
  <si>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</si>
  <si>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</si>
  <si>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</si>
  <si>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</si>
  <si>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</si>
  <si>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</si>
  <si>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</si>
  <si>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</si>
  <si>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</si>
  <si>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</si>
  <si>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</si>
  <si>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</si>
  <si>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</si>
  <si>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</si>
  <si>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</si>
  <si>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</si>
  <si>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</si>
  <si>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</si>
  <si>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</si>
  <si>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</si>
  <si>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</si>
  <si>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</si>
  <si>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</si>
  <si>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</si>
  <si>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</si>
  <si>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</si>
  <si>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</si>
  <si>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</si>
  <si>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</si>
  <si>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</si>
  <si>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</si>
  <si>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</si>
  <si>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</si>
  <si>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</si>
  <si>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</si>
  <si>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</si>
  <si>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</si>
  <si>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</si>
  <si>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</si>
  <si>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</si>
  <si>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</si>
  <si>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</si>
  <si>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</si>
  <si>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</si>
  <si>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</si>
  <si>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</si>
  <si>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</si>
  <si>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</si>
  <si>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</si>
  <si>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</si>
  <si>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</si>
  <si>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</si>
  <si>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</si>
  <si>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</si>
  <si>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</si>
  <si>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</si>
  <si>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</si>
  <si>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</si>
  <si>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</si>
  <si>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</si>
  <si>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</si>
  <si>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</si>
  <si>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</si>
  <si>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</si>
  <si>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</si>
  <si>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</si>
  <si>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</si>
  <si>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</si>
  <si>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</si>
  <si>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</si>
  <si>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</si>
  <si>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</si>
  <si>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</si>
  <si>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</si>
  <si>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</si>
  <si>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</si>
  <si>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</si>
  <si>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</si>
  <si>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</si>
  <si>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</si>
  <si>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</si>
  <si>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</si>
  <si>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</si>
  <si>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</si>
  <si>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</si>
  <si>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</si>
  <si>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</si>
  <si>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</si>
  <si>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</si>
  <si>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</si>
  <si>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</si>
  <si>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</si>
  <si>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</si>
  <si>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</si>
  <si>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</si>
  <si>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</si>
  <si>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</si>
  <si>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</si>
  <si>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</si>
  <si>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</si>
  <si>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</si>
  <si>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</si>
  <si>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</si>
  <si>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</si>
  <si>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</si>
  <si>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</si>
  <si>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</si>
  <si>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</si>
  <si>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</si>
  <si>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</si>
  <si>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</si>
  <si>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</si>
  <si>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</si>
  <si>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</si>
  <si>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</si>
  <si>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</si>
  <si>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</si>
  <si>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</si>
  <si>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</si>
  <si>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</si>
  <si>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</si>
  <si>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</si>
  <si>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</si>
  <si>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</si>
  <si>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</si>
  <si>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</si>
  <si>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</si>
  <si>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</si>
  <si>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</si>
  <si>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</si>
  <si>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</si>
  <si>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</si>
  <si>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</si>
  <si>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</si>
  <si>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</si>
  <si>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</si>
  <si>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</si>
  <si>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</si>
  <si>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</si>
  <si>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</si>
  <si>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</si>
  <si>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</si>
  <si>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</si>
  <si>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</si>
  <si>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</si>
  <si>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</si>
  <si>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</si>
  <si>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</si>
  <si>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</si>
  <si>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</si>
  <si>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</si>
  <si>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</si>
  <si>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</si>
  <si>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</si>
  <si>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</si>
  <si>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</si>
  <si>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</si>
  <si>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</si>
  <si>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</si>
  <si>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</si>
  <si>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</si>
  <si>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</si>
  <si>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</si>
  <si>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</si>
  <si>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</si>
  <si>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</si>
  <si>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</si>
  <si>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</si>
  <si>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</si>
  <si>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</si>
  <si>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</si>
  <si>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</si>
  <si>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</si>
  <si>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</si>
  <si>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</si>
  <si>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</si>
  <si>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</si>
  <si>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</si>
  <si>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</si>
  <si>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</si>
  <si>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</si>
  <si>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</si>
  <si>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</si>
  <si>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</si>
  <si>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</si>
  <si>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</si>
  <si>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</si>
  <si>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</si>
  <si>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</si>
  <si>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</si>
  <si>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</si>
  <si>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</si>
  <si>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</si>
  <si>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</si>
  <si>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</si>
  <si>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</si>
  <si>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</si>
  <si>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</si>
  <si>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</si>
  <si>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</si>
  <si>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</si>
  <si>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</si>
  <si>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</si>
  <si>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</si>
  <si>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</si>
  <si>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</si>
  <si>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</si>
  <si>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</si>
  <si>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</si>
  <si>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</si>
  <si>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</si>
  <si>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</si>
  <si>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</si>
  <si>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</si>
  <si>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</si>
  <si>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</si>
  <si>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</si>
  <si>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</si>
  <si>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</si>
  <si>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</si>
  <si>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</si>
  <si>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</si>
  <si>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</si>
  <si>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</si>
  <si>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</si>
  <si>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</si>
  <si>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</si>
  <si>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</si>
  <si>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</si>
  <si>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</si>
  <si>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</si>
  <si>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</si>
  <si>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</si>
  <si>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</si>
  <si>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</si>
  <si>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</si>
  <si>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</si>
  <si>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</si>
  <si>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</si>
  <si>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</si>
  <si>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</si>
  <si>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</si>
  <si>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</si>
  <si>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</si>
  <si>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</si>
  <si>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</si>
  <si>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</si>
  <si>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</si>
  <si>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</si>
  <si>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</si>
  <si>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</si>
  <si>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</si>
  <si>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</si>
  <si>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</si>
  <si>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</si>
  <si>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</si>
  <si>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</si>
  <si>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</si>
  <si>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</si>
  <si>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</si>
  <si>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</si>
  <si>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</si>
  <si>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</si>
  <si>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</si>
  <si>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</si>
  <si>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</si>
  <si>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</si>
  <si>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</si>
  <si>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</si>
  <si>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</si>
  <si>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</si>
  <si>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</si>
  <si>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</si>
  <si>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</si>
  <si>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</si>
  <si>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</si>
  <si>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</si>
  <si>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</si>
  <si>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</si>
  <si>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</si>
  <si>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</si>
  <si>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</si>
  <si>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</si>
  <si>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</si>
  <si>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</si>
  <si>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</si>
  <si>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</si>
  <si>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</si>
  <si>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</si>
  <si>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</si>
  <si>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</si>
  <si>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</si>
  <si>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</si>
  <si>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</si>
  <si>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</si>
  <si>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</si>
  <si>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</si>
  <si>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</si>
  <si>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</si>
  <si>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</si>
  <si>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</si>
  <si>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</si>
  <si>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</si>
  <si>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</si>
  <si>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</si>
  <si>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</si>
  <si>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</si>
  <si>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</si>
  <si>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</si>
  <si>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</si>
  <si>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</si>
  <si>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</si>
  <si>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</si>
  <si>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</si>
  <si>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</si>
  <si>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</si>
  <si>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</si>
  <si>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</si>
  <si>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</si>
  <si>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</si>
  <si>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</si>
  <si>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</si>
  <si>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</si>
  <si>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</si>
  <si>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</si>
  <si>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</si>
  <si>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</si>
  <si>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</si>
  <si>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</si>
  <si>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</si>
  <si>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</si>
  <si>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</si>
  <si>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</si>
  <si>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</si>
  <si>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</si>
  <si>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</si>
  <si>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</si>
  <si>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</si>
  <si>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</si>
  <si>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</si>
  <si>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</si>
  <si>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</si>
  <si>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</si>
  <si>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</si>
  <si>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</si>
  <si>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</si>
  <si>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</si>
  <si>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</si>
  <si>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</si>
  <si>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</si>
  <si>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</si>
  <si>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</si>
  <si>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</si>
  <si>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</si>
  <si>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</si>
  <si>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</si>
  <si>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</si>
  <si>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</si>
  <si>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</si>
  <si>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</si>
  <si>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</si>
  <si>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</si>
  <si>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</si>
  <si>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</si>
  <si>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</si>
  <si>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</si>
  <si>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</si>
  <si>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</si>
  <si>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</si>
  <si>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</si>
  <si>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</si>
  <si>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</si>
  <si>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</si>
  <si>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</si>
  <si>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</si>
  <si>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</si>
  <si>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</si>
  <si>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</si>
  <si>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</si>
  <si>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</si>
  <si>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</si>
  <si>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</si>
  <si>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</si>
  <si>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</si>
  <si>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</si>
  <si>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</si>
  <si>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</si>
  <si>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</si>
  <si>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</si>
  <si>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</si>
  <si>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</si>
  <si>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</si>
  <si>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</si>
  <si>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</si>
  <si>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</si>
  <si>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</si>
  <si>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</si>
  <si>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</si>
  <si>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</si>
  <si>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</si>
  <si>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</si>
  <si>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</si>
  <si>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</si>
  <si>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</si>
  <si>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</si>
  <si>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</si>
  <si>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</si>
  <si>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</si>
  <si>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</si>
  <si>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</si>
  <si>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</si>
  <si>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</si>
  <si>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</si>
  <si>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</si>
  <si>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</si>
  <si>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</si>
  <si>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</si>
  <si>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</si>
  <si>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</si>
  <si>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</si>
  <si>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</si>
  <si>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</si>
  <si>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</si>
  <si>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</si>
  <si>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</si>
  <si>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</si>
  <si>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</si>
  <si>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</si>
  <si>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</si>
  <si>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</si>
  <si>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</si>
  <si>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</si>
  <si>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</si>
  <si>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</si>
  <si>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</si>
  <si>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</si>
  <si>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</si>
  <si>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</si>
  <si>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</si>
  <si>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</si>
  <si>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</si>
  <si>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</si>
  <si>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</si>
  <si>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</si>
  <si>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</si>
  <si>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</si>
  <si>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</si>
  <si>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</si>
  <si>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</si>
  <si>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</si>
  <si>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</si>
  <si>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</si>
  <si>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</si>
  <si>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</si>
  <si>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</si>
  <si>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</si>
  <si>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</si>
  <si>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</si>
  <si>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</si>
  <si>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</si>
  <si>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</si>
  <si>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</si>
  <si>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</si>
  <si>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</si>
  <si>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</si>
  <si>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</si>
  <si>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</si>
  <si>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</si>
  <si>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</si>
  <si>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</si>
  <si>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</si>
  <si>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</si>
  <si>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</si>
  <si>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</si>
  <si>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</si>
  <si>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</si>
  <si>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</si>
  <si>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</si>
  <si>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</si>
  <si>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</si>
  <si>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</si>
  <si>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</si>
  <si>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</si>
  <si>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</si>
  <si>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</si>
  <si>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</si>
  <si>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</si>
  <si>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</si>
  <si>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</si>
  <si>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</si>
  <si>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</si>
  <si>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</si>
  <si>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</si>
  <si>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</si>
  <si>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</si>
  <si>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</si>
  <si>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</si>
  <si>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</si>
  <si>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</si>
  <si>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</si>
  <si>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</si>
  <si>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</si>
  <si>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</si>
  <si>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</si>
  <si>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</si>
  <si>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</si>
  <si>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</si>
  <si>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</si>
  <si>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</si>
  <si>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</si>
  <si>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</si>
  <si>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</si>
  <si>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</si>
  <si>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</si>
  <si>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</si>
  <si>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</si>
  <si>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</si>
  <si>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</si>
  <si>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</si>
  <si>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</si>
  <si>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</si>
  <si>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</si>
  <si>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</si>
  <si>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</si>
  <si>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</si>
  <si>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</si>
  <si>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</si>
  <si>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</si>
  <si>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</si>
  <si>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</si>
  <si>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</si>
  <si>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</si>
  <si>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</si>
  <si>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</si>
  <si>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</si>
  <si>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</si>
  <si>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</si>
  <si>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</si>
  <si>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</si>
  <si>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</si>
  <si>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</si>
  <si>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</si>
  <si>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</si>
  <si>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</si>
  <si>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</si>
  <si>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</si>
  <si>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</si>
  <si>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</si>
  <si>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</si>
  <si>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</si>
  <si>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</si>
  <si>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</si>
  <si>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</si>
  <si>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</si>
  <si>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</si>
  <si>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</si>
  <si>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</si>
  <si>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</si>
  <si>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</si>
  <si>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</si>
  <si>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</si>
  <si>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</si>
  <si>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</si>
  <si>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</si>
  <si>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</si>
  <si>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</si>
  <si>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</si>
  <si>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</si>
  <si>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</si>
  <si>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</si>
  <si>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</si>
  <si>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</si>
  <si>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</si>
  <si>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</si>
  <si>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</si>
  <si>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</si>
  <si>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</si>
  <si>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</si>
  <si>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</si>
  <si>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</si>
  <si>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</si>
  <si>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</si>
  <si>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</si>
  <si>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</si>
  <si>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</si>
  <si>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</si>
  <si>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</si>
  <si>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</si>
  <si>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</si>
  <si>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</si>
  <si>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</si>
  <si>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</si>
  <si>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</si>
  <si>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</si>
  <si>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</si>
  <si>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</si>
  <si>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</si>
  <si>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</si>
  <si>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</si>
  <si>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</si>
  <si>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</si>
  <si>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</si>
  <si>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</si>
  <si>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</si>
  <si>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</si>
  <si>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</si>
  <si>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</si>
  <si>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</si>
  <si>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</si>
  <si>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</si>
  <si>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</si>
  <si>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</si>
  <si>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</si>
  <si>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</si>
  <si>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</si>
  <si>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</si>
  <si>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</si>
  <si>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</si>
  <si>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</si>
  <si>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</si>
  <si>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</si>
  <si>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</si>
  <si>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</si>
  <si>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</si>
  <si>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</si>
  <si>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</si>
  <si>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</si>
  <si>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</si>
  <si>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</si>
  <si>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</si>
  <si>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</si>
  <si>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</si>
  <si>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</si>
  <si>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</si>
  <si>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</si>
  <si>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</si>
  <si>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</si>
  <si>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</si>
  <si>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</si>
  <si>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</si>
  <si>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</si>
  <si>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</si>
  <si>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</si>
  <si>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</si>
  <si>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</si>
  <si>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</si>
  <si>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</si>
  <si>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</si>
  <si>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</si>
  <si>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</si>
  <si>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</si>
  <si>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</si>
  <si>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</si>
  <si>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</si>
  <si>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</si>
  <si>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</si>
  <si>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</si>
  <si>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</si>
  <si>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</si>
  <si>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</si>
  <si>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</si>
  <si>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</si>
  <si>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</si>
  <si>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</si>
  <si>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</si>
  <si>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</si>
  <si>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</si>
  <si>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</si>
  <si>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</si>
  <si>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</si>
  <si>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</si>
  <si>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</si>
  <si>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</si>
  <si>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</si>
  <si>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</si>
  <si>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</si>
  <si>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</si>
  <si>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</si>
  <si>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</si>
  <si>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</si>
  <si>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</si>
  <si>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</si>
  <si>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</si>
  <si>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</si>
  <si>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</si>
  <si>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</si>
  <si>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</si>
  <si>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</si>
  <si>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</si>
  <si>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</si>
  <si>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</si>
  <si>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</si>
  <si>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</si>
  <si>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</si>
  <si>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</si>
  <si>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</si>
  <si>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</si>
  <si>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</si>
  <si>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</si>
  <si>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</si>
  <si>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</si>
  <si>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</si>
  <si>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</si>
  <si>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</si>
  <si>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</si>
  <si>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</si>
  <si>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</si>
  <si>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</si>
  <si>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</si>
  <si>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</si>
  <si>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</si>
  <si>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</si>
  <si>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</si>
  <si>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</si>
  <si>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</si>
  <si>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</si>
  <si>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</si>
  <si>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</si>
  <si>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</si>
  <si>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</si>
  <si>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</si>
  <si>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</si>
  <si>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</si>
  <si>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</si>
  <si>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</si>
  <si>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</si>
  <si>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</si>
  <si>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</si>
  <si>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</si>
  <si>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</si>
  <si>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</si>
  <si>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</si>
  <si>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</si>
  <si>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</si>
  <si>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</si>
  <si>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</si>
  <si>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</si>
  <si>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</si>
  <si>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</si>
  <si>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</si>
  <si>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</si>
  <si>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</si>
  <si>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</si>
  <si>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</si>
  <si>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</si>
  <si>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</si>
  <si>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</si>
  <si>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</si>
  <si>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</si>
  <si>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</si>
  <si>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</si>
  <si>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</si>
  <si>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</si>
  <si>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</si>
  <si>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</si>
  <si>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</si>
  <si>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</si>
  <si>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</si>
  <si>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</si>
  <si>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</si>
  <si>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</si>
  <si>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</si>
  <si>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</si>
  <si>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</si>
  <si>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</si>
  <si>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</si>
  <si>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</si>
  <si>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</si>
  <si>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</si>
  <si>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</si>
  <si>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</si>
  <si>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</si>
  <si>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</si>
  <si>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</si>
  <si>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</si>
  <si>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</si>
  <si>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</si>
  <si>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</si>
  <si>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</si>
  <si>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</si>
  <si>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</si>
  <si>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</si>
  <si>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</si>
  <si>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</si>
  <si>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</si>
  <si>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</si>
  <si>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</si>
  <si>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</si>
  <si>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</si>
  <si>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</si>
  <si>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</si>
  <si>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</si>
  <si>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</si>
  <si>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</si>
  <si>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</si>
  <si>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</si>
  <si>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</si>
  <si>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</si>
  <si>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</si>
  <si>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</si>
  <si>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</si>
  <si>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</si>
  <si>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</si>
  <si>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</si>
  <si>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</si>
  <si>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</si>
  <si>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</si>
  <si>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</si>
  <si>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</si>
  <si>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</si>
  <si>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</si>
  <si>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</si>
  <si>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</si>
  <si>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</si>
  <si>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</si>
  <si>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</si>
  <si>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</si>
  <si>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</si>
  <si>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</si>
  <si>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</si>
  <si>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</si>
  <si>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</si>
  <si>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</si>
  <si>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</si>
  <si>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</si>
  <si>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</si>
  <si>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</si>
  <si>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</si>
  <si>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</si>
  <si>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</si>
  <si>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</si>
  <si>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</si>
  <si>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</si>
  <si>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</si>
  <si>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</si>
  <si>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</si>
  <si>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</si>
  <si>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</si>
  <si>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</si>
  <si>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</si>
  <si>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</si>
  <si>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</si>
  <si>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</si>
  <si>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</si>
  <si>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</si>
  <si>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</si>
  <si>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</si>
  <si>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</si>
  <si>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</si>
  <si>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</si>
  <si>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</si>
  <si>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</si>
  <si>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</si>
  <si>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</si>
  <si>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</si>
  <si>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</si>
  <si>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</si>
  <si>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</si>
  <si>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</si>
  <si>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</si>
  <si>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</si>
  <si>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</si>
  <si>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</si>
  <si>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</si>
  <si>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</si>
  <si>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</si>
  <si>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</si>
  <si>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</si>
  <si>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</si>
  <si>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</si>
  <si>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</si>
  <si>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</si>
  <si>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</si>
  <si>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</si>
  <si>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</si>
  <si>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</si>
  <si>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</si>
  <si>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</si>
  <si>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</si>
  <si>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</si>
  <si>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</si>
  <si>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</si>
  <si>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</si>
  <si>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</si>
  <si>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</si>
  <si>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</si>
  <si>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</si>
  <si>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</si>
  <si>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</si>
  <si>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</si>
  <si>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</si>
  <si>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</si>
  <si>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</si>
  <si>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</si>
  <si>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</si>
  <si>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</si>
  <si>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</si>
  <si>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</si>
  <si>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</si>
  <si>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</si>
  <si>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</si>
  <si>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</si>
  <si>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</si>
  <si>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</si>
  <si>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</si>
  <si>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</si>
  <si>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</si>
  <si>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</si>
  <si>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</si>
  <si>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</si>
  <si>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</si>
  <si>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</si>
  <si>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</si>
  <si>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</si>
  <si>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</si>
  <si>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</si>
  <si>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</si>
  <si>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</si>
  <si>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</si>
  <si>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</si>
  <si>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</si>
  <si>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</si>
  <si>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</si>
  <si>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</si>
  <si>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</si>
  <si>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</si>
  <si>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</si>
  <si>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</si>
  <si>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</si>
  <si>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</si>
  <si>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</si>
  <si>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</si>
  <si>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</si>
  <si>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</si>
  <si>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</si>
  <si>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</si>
  <si>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</si>
  <si>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</si>
  <si>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</si>
  <si>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</si>
  <si>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</si>
  <si>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</si>
  <si>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</si>
  <si>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</si>
  <si>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</si>
  <si>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</si>
  <si>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</si>
  <si>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</si>
  <si>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</si>
  <si>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</si>
  <si>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</si>
  <si>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</si>
  <si>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</si>
  <si>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</si>
  <si>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</si>
  <si>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</si>
  <si>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</si>
  <si>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</si>
  <si>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</si>
  <si>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</si>
  <si>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</si>
  <si>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</si>
  <si>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</si>
  <si>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</si>
  <si>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</si>
  <si>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</si>
  <si>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</si>
  <si>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</si>
  <si>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</si>
  <si>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</si>
  <si>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</si>
  <si>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</si>
  <si>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</si>
  <si>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</si>
  <si>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</si>
  <si>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</si>
  <si>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</si>
  <si>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</si>
  <si>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</si>
  <si>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</si>
  <si>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</si>
  <si>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</si>
  <si>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</si>
  <si>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</si>
  <si>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</si>
  <si>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</si>
  <si>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</si>
  <si>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</si>
  <si>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</si>
  <si>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</si>
  <si>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</si>
  <si>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</si>
  <si>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</si>
  <si>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</si>
  <si>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</si>
  <si>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</si>
  <si>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</si>
  <si>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</si>
  <si>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</si>
  <si>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</si>
  <si>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</si>
  <si>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</si>
  <si>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</si>
  <si>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</si>
  <si>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</si>
  <si>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</si>
  <si>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</si>
  <si>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</si>
  <si>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</si>
  <si>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</si>
  <si>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</si>
  <si>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</si>
  <si>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</si>
  <si>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</si>
  <si>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</si>
  <si>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</si>
  <si>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</si>
  <si>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</si>
  <si>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</si>
  <si>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</si>
  <si>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</si>
  <si>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</si>
  <si>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</si>
  <si>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</si>
  <si>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</si>
  <si>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</si>
  <si>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</si>
  <si>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</si>
  <si>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</si>
  <si>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</si>
  <si>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</si>
  <si>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</si>
  <si>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</si>
  <si>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</si>
  <si>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</si>
  <si>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</si>
  <si>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</si>
  <si>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</si>
  <si>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</si>
  <si>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</si>
  <si>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</si>
  <si>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</si>
  <si>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</si>
  <si>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</si>
  <si>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</si>
  <si>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</si>
  <si>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</si>
  <si>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</si>
  <si>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</si>
  <si>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</si>
  <si>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</si>
  <si>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</si>
  <si>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</si>
  <si>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</si>
  <si>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</si>
  <si>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</si>
  <si>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</si>
  <si>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</si>
  <si>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</si>
  <si>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</si>
  <si>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</si>
  <si>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</si>
  <si>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</si>
  <si>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</si>
  <si>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</si>
  <si>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</si>
  <si>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</si>
  <si>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</si>
  <si>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</si>
  <si>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</si>
  <si>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</si>
  <si>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</si>
  <si>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</si>
  <si>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</si>
  <si>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</si>
  <si>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</si>
  <si>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</si>
  <si>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</si>
  <si>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</si>
  <si>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</si>
  <si>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</si>
  <si>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</si>
  <si>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</si>
  <si>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</si>
  <si>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</si>
  <si>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</si>
  <si>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</si>
  <si>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</si>
  <si>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</si>
  <si>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</si>
  <si>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</si>
  <si>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</si>
  <si>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</si>
  <si>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</si>
  <si>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</si>
  <si>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</si>
  <si>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</si>
  <si>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</si>
  <si>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</si>
  <si>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</si>
  <si>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</si>
  <si>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</si>
  <si>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</si>
  <si>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</si>
  <si>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</si>
  <si>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</si>
  <si>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</si>
  <si>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</si>
  <si>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</si>
  <si>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</si>
  <si>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</si>
  <si>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</si>
  <si>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</si>
  <si>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</si>
  <si>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</si>
  <si>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</si>
  <si>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</si>
  <si>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</si>
  <si>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</si>
  <si>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</si>
  <si>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</si>
  <si>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</si>
  <si>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</si>
  <si>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</si>
  <si>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</si>
  <si>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</si>
  <si>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</si>
  <si>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</si>
  <si>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</si>
  <si>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</si>
  <si>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</si>
  <si>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</si>
  <si>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</si>
  <si>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</si>
  <si>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</si>
  <si>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</si>
  <si>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</si>
  <si>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</si>
  <si>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</si>
  <si>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</si>
  <si>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</si>
  <si>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</si>
  <si>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</si>
  <si>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</si>
  <si>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</si>
  <si>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</si>
  <si>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</si>
  <si>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</si>
  <si>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</si>
  <si>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</si>
  <si>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</si>
  <si>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</si>
  <si>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</si>
  <si>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</si>
  <si>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</si>
  <si>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</si>
  <si>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</si>
  <si>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</si>
  <si>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</si>
  <si>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</si>
  <si>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</si>
  <si>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</si>
  <si>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</si>
  <si>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</si>
  <si>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</si>
  <si>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</si>
  <si>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</si>
  <si>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</si>
  <si>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</si>
  <si>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</si>
  <si>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</si>
  <si>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</si>
  <si>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</si>
  <si>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</si>
  <si>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</si>
  <si>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</si>
  <si>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</si>
  <si>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</si>
  <si>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</si>
  <si>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</si>
  <si>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</si>
  <si>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</si>
  <si>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</si>
  <si>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</si>
  <si>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</si>
  <si>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</si>
  <si>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</si>
  <si>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</si>
  <si>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</si>
  <si>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</si>
  <si>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</si>
  <si>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</si>
  <si>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</si>
  <si>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</si>
  <si>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</si>
  <si>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</si>
  <si>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</si>
  <si>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</si>
  <si>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</si>
  <si>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</si>
  <si>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</si>
  <si>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</si>
  <si>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</si>
  <si>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</si>
  <si>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</si>
  <si>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</si>
  <si>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</si>
  <si>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</si>
  <si>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</si>
  <si>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</si>
  <si>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</si>
  <si>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</si>
  <si>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</si>
  <si>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</si>
  <si>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</si>
  <si>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</si>
  <si>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</si>
  <si>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</si>
  <si>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</si>
  <si>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</si>
  <si>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</si>
  <si>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</si>
  <si>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</si>
  <si>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</si>
  <si>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</si>
  <si>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</si>
  <si>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</si>
  <si>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</si>
  <si>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</si>
  <si>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</si>
  <si>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</si>
  <si>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</si>
  <si>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</si>
  <si>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</si>
  <si>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</si>
  <si>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</si>
  <si>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</si>
  <si>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</si>
  <si>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</si>
  <si>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</si>
  <si>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</si>
  <si>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</si>
  <si>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</si>
  <si>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</si>
  <si>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</si>
  <si>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</si>
  <si>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</si>
  <si>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</si>
  <si>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</si>
  <si>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</si>
  <si>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</si>
  <si>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</si>
  <si>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</si>
  <si>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</si>
  <si>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</si>
  <si>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</si>
  <si>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</si>
  <si>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</si>
  <si>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</si>
  <si>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</si>
  <si>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</si>
  <si>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</si>
  <si>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</si>
  <si>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</si>
  <si>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</si>
  <si>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</si>
  <si>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</si>
  <si>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</si>
  <si>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</si>
  <si>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</si>
  <si>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</si>
  <si>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</si>
  <si>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</si>
  <si>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</si>
  <si>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</si>
  <si>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</si>
  <si>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</si>
  <si>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</si>
  <si>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</si>
  <si>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</si>
  <si>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</si>
  <si>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</si>
  <si>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</si>
  <si>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</si>
  <si>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</si>
  <si>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</si>
  <si>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</si>
  <si>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</si>
  <si>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</si>
  <si>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</si>
  <si>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</si>
  <si>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</si>
  <si>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</si>
  <si>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</si>
  <si>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</si>
  <si>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</si>
  <si>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</si>
  <si>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</si>
  <si>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</si>
  <si>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</si>
  <si>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</si>
  <si>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</si>
  <si>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</si>
  <si>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</si>
  <si>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</si>
  <si>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</si>
  <si>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</si>
  <si>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</si>
  <si>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</si>
  <si>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</si>
  <si>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</si>
  <si>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</si>
  <si>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</si>
  <si>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</si>
  <si>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</si>
  <si>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</si>
  <si>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</si>
  <si>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</si>
  <si>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</si>
  <si>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</si>
  <si>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</si>
  <si>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</si>
  <si>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</si>
  <si>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</si>
  <si>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</si>
  <si>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</si>
  <si>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</si>
  <si>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</si>
  <si>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</si>
  <si>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</si>
  <si>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</si>
  <si>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</si>
  <si>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</si>
  <si>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</si>
  <si>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</si>
  <si>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</si>
  <si>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</si>
  <si>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</si>
  <si>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</si>
  <si>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</si>
  <si>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</si>
  <si>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</si>
  <si>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</si>
  <si>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</si>
  <si>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</si>
  <si>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</si>
  <si>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</si>
  <si>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</si>
  <si>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</si>
  <si>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</si>
  <si>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</si>
  <si>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</si>
  <si>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</si>
  <si>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</si>
  <si>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</si>
  <si>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</si>
  <si>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</si>
  <si>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</si>
  <si>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</si>
  <si>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</si>
  <si>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</si>
  <si>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</si>
  <si>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</si>
  <si>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</si>
  <si>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</si>
  <si>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</si>
  <si>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</si>
  <si>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</si>
  <si>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</si>
  <si>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</si>
  <si>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</si>
  <si>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</si>
  <si>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</si>
  <si>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</si>
  <si>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</si>
  <si>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</si>
  <si>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</si>
  <si>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</si>
  <si>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</si>
  <si>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</si>
  <si>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</si>
  <si>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</si>
  <si>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</si>
  <si>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</si>
  <si>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</si>
  <si>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</si>
  <si>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</si>
  <si>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</si>
  <si>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</si>
  <si>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</si>
  <si>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</si>
  <si>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</si>
  <si>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</si>
  <si>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</si>
  <si>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</si>
  <si>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</si>
  <si>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</si>
  <si>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</si>
  <si>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</si>
  <si>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</si>
  <si>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</si>
  <si>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</si>
  <si>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</si>
  <si>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</si>
  <si>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</si>
  <si>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</si>
  <si>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</si>
  <si>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</si>
  <si>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</si>
  <si>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</si>
  <si>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</si>
  <si>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</si>
  <si>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</si>
  <si>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</si>
  <si>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</si>
  <si>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</si>
  <si>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</si>
  <si>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</si>
  <si>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</si>
  <si>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</si>
  <si>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</si>
  <si>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</si>
  <si>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</si>
  <si>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</si>
  <si>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</si>
  <si>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</si>
  <si>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</si>
  <si>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</si>
  <si>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</si>
  <si>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</si>
  <si>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</si>
  <si>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</si>
  <si>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</si>
  <si>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</si>
  <si>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</si>
  <si>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</si>
  <si>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</si>
  <si>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</si>
  <si>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</si>
  <si>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</si>
  <si>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</si>
  <si>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</si>
  <si>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</si>
  <si>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</si>
  <si>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</si>
  <si>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</si>
  <si>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</si>
  <si>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</si>
  <si>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</si>
  <si>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</si>
  <si>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</si>
  <si>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</si>
  <si>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</si>
  <si>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</si>
  <si>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</si>
  <si>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</si>
  <si>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</si>
  <si>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</si>
  <si>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</si>
  <si>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</si>
  <si>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</si>
  <si>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</si>
  <si>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</si>
  <si>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</si>
  <si>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</si>
  <si>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</si>
  <si>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</si>
  <si>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</si>
  <si>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</si>
  <si>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</si>
  <si>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</si>
  <si>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</si>
  <si>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</si>
  <si>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</si>
  <si>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</si>
  <si>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</si>
  <si>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</si>
  <si>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</si>
  <si>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</si>
  <si>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</si>
  <si>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</si>
  <si>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</si>
  <si>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</si>
  <si>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</si>
  <si>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</si>
  <si>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</si>
  <si>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</si>
  <si>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</si>
  <si>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</si>
  <si>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</si>
  <si>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</si>
  <si>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</si>
  <si>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</si>
  <si>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</si>
  <si>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</si>
  <si>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</si>
  <si>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</si>
  <si>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</si>
  <si>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</si>
  <si>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</si>
  <si>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</si>
  <si>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</si>
  <si>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</si>
  <si>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</si>
  <si>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</si>
  <si>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</si>
  <si>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</si>
  <si>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</si>
  <si>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</si>
  <si>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</si>
  <si>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</si>
  <si>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</si>
  <si>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</si>
  <si>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</si>
  <si>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</si>
  <si>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</si>
  <si>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</si>
  <si>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</si>
  <si>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</si>
  <si>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</si>
  <si>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</si>
  <si>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</si>
  <si>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</si>
  <si>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</si>
  <si>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</si>
  <si>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</si>
  <si>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</si>
  <si>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</si>
  <si>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</si>
  <si>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</si>
  <si>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</si>
  <si>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</si>
  <si>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</si>
  <si>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</si>
  <si>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</si>
  <si>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</si>
  <si>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</si>
  <si>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</si>
  <si>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</si>
  <si>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</si>
  <si>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</si>
  <si>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</si>
  <si>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</si>
  <si>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</si>
  <si>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</si>
  <si>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</si>
  <si>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</si>
  <si>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</si>
  <si>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</si>
  <si>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</si>
  <si>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</si>
  <si>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</si>
  <si>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</si>
  <si>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</si>
  <si>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</si>
  <si>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</si>
  <si>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</si>
  <si>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</si>
  <si>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</si>
  <si>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</si>
  <si>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</si>
  <si>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</si>
  <si>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</si>
  <si>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</si>
  <si>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</si>
  <si>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</si>
  <si>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</si>
  <si>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</si>
  <si>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</si>
  <si>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</si>
  <si>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</si>
  <si>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</si>
  <si>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</si>
  <si>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</si>
  <si>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</si>
  <si>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</si>
  <si>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</si>
  <si>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</si>
  <si>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</si>
  <si>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</si>
  <si>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</si>
  <si>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</si>
  <si>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</si>
  <si>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</si>
  <si>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</si>
  <si>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</si>
  <si>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</si>
  <si>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</si>
  <si>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</si>
  <si>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</si>
  <si>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</si>
  <si>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</si>
  <si>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</si>
  <si>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</si>
  <si>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</si>
  <si>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</si>
  <si>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</si>
  <si>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</si>
  <si>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</si>
  <si>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</si>
  <si>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</si>
  <si>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</si>
  <si>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</si>
  <si>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</si>
  <si>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</si>
  <si>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</si>
  <si>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</si>
  <si>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</si>
  <si>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</si>
  <si>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</si>
  <si>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</si>
  <si>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</si>
  <si>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</si>
  <si>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</si>
  <si>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</si>
  <si>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</si>
  <si>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</si>
  <si>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</si>
  <si>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</si>
  <si>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</si>
  <si>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</si>
  <si>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</si>
  <si>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</si>
  <si>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</si>
  <si>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</si>
  <si>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</si>
  <si>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</si>
  <si>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</si>
  <si>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</si>
  <si>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</si>
  <si>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</si>
  <si>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</si>
  <si>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</si>
  <si>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</si>
  <si>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</si>
  <si>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</si>
  <si>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</si>
  <si>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</si>
  <si>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</si>
  <si>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</si>
  <si>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</si>
  <si>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</si>
  <si>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</si>
  <si>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</si>
  <si>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</si>
  <si>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</si>
  <si>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</si>
  <si>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</si>
  <si>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</si>
  <si>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</si>
  <si>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</si>
  <si>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</si>
  <si>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</si>
  <si>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</si>
  <si>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</si>
  <si>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</si>
  <si>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</si>
  <si>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</si>
  <si>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</si>
  <si>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</si>
  <si>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</si>
  <si>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</si>
  <si>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</si>
  <si>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</si>
  <si>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</si>
  <si>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</si>
  <si>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</si>
  <si>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</si>
  <si>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</si>
  <si>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</si>
  <si>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</si>
  <si>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</si>
  <si>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</si>
  <si>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</si>
  <si>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</si>
  <si>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</si>
  <si>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</si>
  <si>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</si>
  <si>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</si>
  <si>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</si>
  <si>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</si>
  <si>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</si>
  <si>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</si>
  <si>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</si>
  <si>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</si>
  <si>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</si>
  <si>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</si>
  <si>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</si>
  <si>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</si>
  <si>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</si>
  <si>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</si>
  <si>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</si>
  <si>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</si>
  <si>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</si>
  <si>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</si>
  <si>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</si>
  <si>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</si>
  <si>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</si>
  <si>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</si>
  <si>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</si>
  <si>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</si>
  <si>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</si>
  <si>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</si>
  <si>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</si>
  <si>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</si>
  <si>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</si>
  <si>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</si>
  <si>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</si>
  <si>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</si>
  <si>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</si>
  <si>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</si>
  <si>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</si>
  <si>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</si>
  <si>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</si>
  <si>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</si>
  <si>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</si>
  <si>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</si>
  <si>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</si>
  <si>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</si>
  <si>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</si>
  <si>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</si>
  <si>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</si>
  <si>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</si>
  <si>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</si>
  <si>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</si>
  <si>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</si>
  <si>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</si>
  <si>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</si>
  <si>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</si>
  <si>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</si>
  <si>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</si>
  <si>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</si>
  <si>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</si>
  <si>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</si>
  <si>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</si>
  <si>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</si>
  <si>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</si>
  <si>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</si>
  <si>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</si>
  <si>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</si>
  <si>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</si>
  <si>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</si>
  <si>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</si>
  <si>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</si>
  <si>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</si>
  <si>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</si>
  <si>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</si>
  <si>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</si>
  <si>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</si>
  <si>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</si>
  <si>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</si>
  <si>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</si>
  <si>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</si>
  <si>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</si>
  <si>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</si>
  <si>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</si>
  <si>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</si>
  <si>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</si>
  <si>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</si>
  <si>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</si>
  <si>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</si>
  <si>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</si>
  <si>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</si>
  <si>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</si>
  <si>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</si>
  <si>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</si>
  <si>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</si>
  <si>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</si>
  <si>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</si>
  <si>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</si>
  <si>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</si>
  <si>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</si>
  <si>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</si>
  <si>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</si>
  <si>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</si>
  <si>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</si>
  <si>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</si>
  <si>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</si>
  <si>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</si>
  <si>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</si>
  <si>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</si>
  <si>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</si>
  <si>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</si>
  <si>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</si>
  <si>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</si>
  <si>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</si>
  <si>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</si>
  <si>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</si>
  <si>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</si>
  <si>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</si>
  <si>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</si>
  <si>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</si>
  <si>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</si>
  <si>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</si>
  <si>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</si>
  <si>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</si>
  <si>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</si>
  <si>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</si>
  <si>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</si>
  <si>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</si>
  <si>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</si>
  <si>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</si>
  <si>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</si>
  <si>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</si>
  <si>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</si>
  <si>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</si>
  <si>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</si>
  <si>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</si>
  <si>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</si>
  <si>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</si>
  <si>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</si>
  <si>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</si>
  <si>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</si>
  <si>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</si>
  <si>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</si>
  <si>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</si>
  <si>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</si>
  <si>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</si>
  <si>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</si>
  <si>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</si>
  <si>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</si>
  <si>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</si>
  <si>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</si>
  <si>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</si>
  <si>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</si>
  <si>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</si>
  <si>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</si>
  <si>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</si>
  <si>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</si>
  <si>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</si>
  <si>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</si>
  <si>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</si>
  <si>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</si>
  <si>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</si>
  <si>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</si>
  <si>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</si>
  <si>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</si>
  <si>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</si>
  <si>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</si>
  <si>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</si>
  <si>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</si>
  <si>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</si>
  <si>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</si>
  <si>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</si>
  <si>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</si>
  <si>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</si>
  <si>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</si>
  <si>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</si>
  <si>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</si>
  <si>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</si>
  <si>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</si>
  <si>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</si>
  <si>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</si>
  <si>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</si>
  <si>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</si>
  <si>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</si>
  <si>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</si>
  <si>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</si>
  <si>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</si>
  <si>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</si>
  <si>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</si>
  <si>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</si>
  <si>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</si>
  <si>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</si>
  <si>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</si>
  <si>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</si>
  <si>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</si>
  <si>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</si>
  <si>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</si>
  <si>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</si>
  <si>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</si>
  <si>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</si>
  <si>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</si>
  <si>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</si>
  <si>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</si>
  <si>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</si>
  <si>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</si>
  <si>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</si>
  <si>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</si>
  <si>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</si>
  <si>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</si>
  <si>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</si>
  <si>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</si>
  <si>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</si>
  <si>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</si>
  <si>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</si>
  <si>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</si>
  <si>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</si>
  <si>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</si>
  <si>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</si>
  <si>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</si>
  <si>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</si>
  <si>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</si>
  <si>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</si>
  <si>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</si>
  <si>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</si>
  <si>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</si>
  <si>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</si>
  <si>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</si>
  <si>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</si>
  <si>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</si>
  <si>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</si>
  <si>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</si>
  <si>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</si>
  <si>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</si>
  <si>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</si>
  <si>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</si>
  <si>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</si>
  <si>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</si>
  <si>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</si>
  <si>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</si>
  <si>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</si>
  <si>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</si>
  <si>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</si>
  <si>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</si>
  <si>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</si>
  <si>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</si>
  <si>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</si>
  <si>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</si>
  <si>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</si>
  <si>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</si>
  <si>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</si>
  <si>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</si>
  <si>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</si>
  <si>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</si>
  <si>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</si>
  <si>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</si>
  <si>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</si>
  <si>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</si>
  <si>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</si>
  <si>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</si>
  <si>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</si>
  <si>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</si>
  <si>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</si>
  <si>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</si>
  <si>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</si>
  <si>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</si>
  <si>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</si>
  <si>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</si>
  <si>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</si>
  <si>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</si>
  <si>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</si>
  <si>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</si>
  <si>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</si>
  <si>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</si>
  <si>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</si>
  <si>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</si>
  <si>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</si>
  <si>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</si>
  <si>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</si>
  <si>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</si>
  <si>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</si>
  <si>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</si>
  <si>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</si>
  <si>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</si>
  <si>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</si>
  <si>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</si>
  <si>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</si>
  <si>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</si>
  <si>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</si>
  <si>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</si>
  <si>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</si>
  <si>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</si>
  <si>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</si>
  <si>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</si>
  <si>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</si>
  <si>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</si>
  <si>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</si>
  <si>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</si>
  <si>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</si>
  <si>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</si>
  <si>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</si>
  <si>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</si>
  <si>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</si>
  <si>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</si>
  <si>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</si>
  <si>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</si>
  <si>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</si>
  <si>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</si>
  <si>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</si>
  <si>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</si>
  <si>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</si>
  <si>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</si>
  <si>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</si>
  <si>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</si>
  <si>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</si>
  <si>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</si>
  <si>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</si>
  <si>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</si>
  <si>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</si>
  <si>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</si>
  <si>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</si>
  <si>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</si>
  <si>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</si>
  <si>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</si>
  <si>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</si>
  <si>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</si>
  <si>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</si>
  <si>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</si>
  <si>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</si>
  <si>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</si>
  <si>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</si>
  <si>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</si>
  <si>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</si>
  <si>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</si>
  <si>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</si>
  <si>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</si>
  <si>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</si>
  <si>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</si>
  <si>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</si>
  <si>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</si>
  <si>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</si>
  <si>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</si>
  <si>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</si>
  <si>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</si>
  <si>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</si>
  <si>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</si>
  <si>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</si>
  <si>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</si>
  <si>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</si>
  <si>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</si>
  <si>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</si>
  <si>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</si>
  <si>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</si>
  <si>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</si>
  <si>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</si>
  <si>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</si>
  <si>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</si>
  <si>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</si>
  <si>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</si>
  <si>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</si>
  <si>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</si>
  <si>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</si>
  <si>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</si>
  <si>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</si>
  <si>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</si>
  <si>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</si>
  <si>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</si>
  <si>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</si>
  <si>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</si>
  <si>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</si>
  <si>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</si>
  <si>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</si>
  <si>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</si>
  <si>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</si>
  <si>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</si>
  <si>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</si>
  <si>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</si>
  <si>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</si>
  <si>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</si>
  <si>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</si>
  <si>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</si>
  <si>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</si>
  <si>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</si>
  <si>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</si>
  <si>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</si>
  <si>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</si>
  <si>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</si>
  <si>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</si>
  <si>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</si>
  <si>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</si>
  <si>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</si>
  <si>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</si>
  <si>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</si>
  <si>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</si>
  <si>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</si>
  <si>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</si>
  <si>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</si>
  <si>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</si>
  <si>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</si>
  <si>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</si>
  <si>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</si>
  <si>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</si>
  <si>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</si>
  <si>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</si>
  <si>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</si>
  <si>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</si>
  <si>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</si>
  <si>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</si>
  <si>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</si>
  <si>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</si>
  <si>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</si>
  <si>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</si>
  <si>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</si>
  <si>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</si>
  <si>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</si>
  <si>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</si>
  <si>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</si>
  <si>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</si>
  <si>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</si>
  <si>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</si>
  <si>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</si>
  <si>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</si>
  <si>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</si>
  <si>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</si>
  <si>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</si>
  <si>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</si>
  <si>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</si>
  <si>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</si>
  <si>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</si>
  <si>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</si>
  <si>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</si>
  <si>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</si>
  <si>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</si>
  <si>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</si>
  <si>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</si>
  <si>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</si>
  <si>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</si>
  <si>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</si>
  <si>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</si>
  <si>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</si>
  <si>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</si>
  <si>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</si>
  <si>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</si>
  <si>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</si>
  <si>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</si>
  <si>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</si>
  <si>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</si>
  <si>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</si>
  <si>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</si>
  <si>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</si>
  <si>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</si>
  <si>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</si>
  <si>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</si>
  <si>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</si>
  <si>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</si>
  <si>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</si>
  <si>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</si>
  <si>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</si>
  <si>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</si>
  <si>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</si>
  <si>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</si>
  <si>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</si>
  <si>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</si>
  <si>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</si>
  <si>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</si>
  <si>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</si>
  <si>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</si>
  <si>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</si>
  <si>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</si>
  <si>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</si>
  <si>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</si>
  <si>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</si>
  <si>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</si>
  <si>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</si>
  <si>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</si>
  <si>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</si>
  <si>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</si>
  <si>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</si>
  <si>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</si>
  <si>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</si>
  <si>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</si>
  <si>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</si>
  <si>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</si>
  <si>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</si>
  <si>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</si>
  <si>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</si>
  <si>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</si>
  <si>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</si>
  <si>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</si>
  <si>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</si>
  <si>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</si>
  <si>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</si>
  <si>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</si>
  <si>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</si>
  <si>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</si>
  <si>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</si>
  <si>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</si>
  <si>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</si>
  <si>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</si>
  <si>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</si>
  <si>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</si>
  <si>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</si>
  <si>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</si>
  <si>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</si>
  <si>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</si>
  <si>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</si>
  <si>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</si>
  <si>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</si>
  <si>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</si>
  <si>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</si>
  <si>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</si>
  <si>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</si>
  <si>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</si>
  <si>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</si>
  <si>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</si>
  <si>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</si>
  <si>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</si>
  <si>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</si>
  <si>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</si>
  <si>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</si>
  <si>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</si>
  <si>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</si>
  <si>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</si>
  <si>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</si>
  <si>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</si>
  <si>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</si>
  <si>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</si>
  <si>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</si>
  <si>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</si>
  <si>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</si>
  <si>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</si>
  <si>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</si>
  <si>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</si>
  <si>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</si>
  <si>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</si>
  <si>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</si>
  <si>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</si>
  <si>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</si>
  <si>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</si>
  <si>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</si>
  <si>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</si>
  <si>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</si>
  <si>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</si>
  <si>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</si>
  <si>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</si>
  <si>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</si>
  <si>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</si>
  <si>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</si>
  <si>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</si>
  <si>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</si>
  <si>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</si>
  <si>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</si>
  <si>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</si>
  <si>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</si>
  <si>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</si>
  <si>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</si>
  <si>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</si>
  <si>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</si>
  <si>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</si>
  <si>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</si>
  <si>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</si>
  <si>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</si>
  <si>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</si>
  <si>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</si>
  <si>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</si>
  <si>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</si>
  <si>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</si>
  <si>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</si>
  <si>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</si>
  <si>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</si>
  <si>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</si>
  <si>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</si>
  <si>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</si>
  <si>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</si>
  <si>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</si>
  <si>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</si>
  <si>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</si>
  <si>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</si>
  <si>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</si>
  <si>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</si>
  <si>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</si>
  <si>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</si>
  <si>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</si>
  <si>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</si>
  <si>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</si>
  <si>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</si>
  <si>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</si>
  <si>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</si>
  <si>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</si>
  <si>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</si>
  <si>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</si>
  <si>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</si>
  <si>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</si>
  <si>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</si>
  <si>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</si>
  <si>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</si>
  <si>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</si>
  <si>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</si>
  <si>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</si>
  <si>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</si>
  <si>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</si>
  <si>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</si>
  <si>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</si>
  <si>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</si>
  <si>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</si>
  <si>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</si>
  <si>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</si>
  <si>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</si>
  <si>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</si>
  <si>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</si>
  <si>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</si>
  <si>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</si>
  <si>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</si>
  <si>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</si>
  <si>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</si>
  <si>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</si>
  <si>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</si>
  <si>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</si>
  <si>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</si>
  <si>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</si>
  <si>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</si>
  <si>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</si>
  <si>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</si>
  <si>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</si>
  <si>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</si>
  <si>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</si>
  <si>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</si>
  <si>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</si>
  <si>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</si>
  <si>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</si>
  <si>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</si>
  <si>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</si>
  <si>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</si>
  <si>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</si>
  <si>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</si>
  <si>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</si>
  <si>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</si>
  <si>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</si>
  <si>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</si>
  <si>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</si>
  <si>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</si>
  <si>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</si>
  <si>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</si>
  <si>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</si>
  <si>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</si>
  <si>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</si>
  <si>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</si>
  <si>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</si>
  <si>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</si>
  <si>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</si>
  <si>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</si>
  <si>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</si>
  <si>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</si>
  <si>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</si>
  <si>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</si>
  <si>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</si>
  <si>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</si>
  <si>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</si>
  <si>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</si>
  <si>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</si>
  <si>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</si>
  <si>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</si>
  <si>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</si>
  <si>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</si>
  <si>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</si>
  <si>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</si>
  <si>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</si>
  <si>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</si>
  <si>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</si>
  <si>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</si>
  <si>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</si>
  <si>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</si>
  <si>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</si>
  <si>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</si>
  <si>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</si>
  <si>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</si>
  <si>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</si>
  <si>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</si>
  <si>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</si>
  <si>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</si>
  <si>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</si>
  <si>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</si>
  <si>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</si>
  <si>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</si>
  <si>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</si>
  <si>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</si>
  <si>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</si>
  <si>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</si>
  <si>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</si>
  <si>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</si>
  <si>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</si>
  <si>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</si>
  <si>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</si>
  <si>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</si>
  <si>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</si>
  <si>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</si>
  <si>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</si>
  <si>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</si>
  <si>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</si>
  <si>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</si>
  <si>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</si>
  <si>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</si>
  <si>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</si>
  <si>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</si>
  <si>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</si>
  <si>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</si>
  <si>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</si>
  <si>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</si>
  <si>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</si>
  <si>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</si>
  <si>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</si>
  <si>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</si>
  <si>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</si>
  <si>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</si>
  <si>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</si>
  <si>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</si>
  <si>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</si>
  <si>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</si>
  <si>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</si>
  <si>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</si>
  <si>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</si>
  <si>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</si>
  <si>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</si>
  <si>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</si>
  <si>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</si>
  <si>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</si>
  <si>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</si>
  <si>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</si>
  <si>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</si>
  <si>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</si>
  <si>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</si>
  <si>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</si>
  <si>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</si>
  <si>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</si>
  <si>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</si>
  <si>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</si>
  <si>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</si>
  <si>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</si>
  <si>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</si>
  <si>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</si>
  <si>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</si>
  <si>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</si>
  <si>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</si>
  <si>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</si>
  <si>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</si>
  <si>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</si>
  <si>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</si>
  <si>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</si>
  <si>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</si>
  <si>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</si>
  <si>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</si>
  <si>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</si>
  <si>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</si>
  <si>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</si>
  <si>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</si>
  <si>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</si>
  <si>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</si>
  <si>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</si>
  <si>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</si>
  <si>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</si>
  <si>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</si>
  <si>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</si>
  <si>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</si>
  <si>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</si>
  <si>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</si>
  <si>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</si>
  <si>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</si>
  <si>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</si>
  <si>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</si>
  <si>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</si>
  <si>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</si>
  <si>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</si>
  <si>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</si>
  <si>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</si>
  <si>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</si>
  <si>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</si>
  <si>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</si>
  <si>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</si>
  <si>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</si>
  <si>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</si>
  <si>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</si>
  <si>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</si>
  <si>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</si>
  <si>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</si>
  <si>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</si>
  <si>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</si>
  <si>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</si>
  <si>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</si>
  <si>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</si>
  <si>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</si>
  <si>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</si>
  <si>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</si>
  <si>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</si>
  <si>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</si>
  <si>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</si>
  <si>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</si>
  <si>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</si>
  <si>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</si>
  <si>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</si>
  <si>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</si>
  <si>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</si>
  <si>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</si>
  <si>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</si>
  <si>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</si>
  <si>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</si>
  <si>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</si>
  <si>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</si>
  <si>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</si>
  <si>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</si>
  <si>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</si>
  <si>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</si>
  <si>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</si>
  <si>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</si>
  <si>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</si>
  <si>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</si>
  <si>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</si>
  <si>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</si>
  <si>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</si>
  <si>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</si>
  <si>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</si>
  <si>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</si>
  <si>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</si>
  <si>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</si>
  <si>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</si>
  <si>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</si>
  <si>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</si>
  <si>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</si>
  <si>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</si>
  <si>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</si>
  <si>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</si>
  <si>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</si>
  <si>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</si>
  <si>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</si>
  <si>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</si>
  <si>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</si>
  <si>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</si>
  <si>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</si>
  <si>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</si>
  <si>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</si>
  <si>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</si>
  <si>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</si>
  <si>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</si>
  <si>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</si>
  <si>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</si>
  <si>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</si>
  <si>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</si>
  <si>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</si>
  <si>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</si>
  <si>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</si>
  <si>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</si>
  <si>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</si>
  <si>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</si>
  <si>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</si>
  <si>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</si>
  <si>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</si>
  <si>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</si>
  <si>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</si>
  <si>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</si>
  <si>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</si>
  <si>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</si>
  <si>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</si>
  <si>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</si>
  <si>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</si>
  <si>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</si>
  <si>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</si>
  <si>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</si>
  <si>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</si>
  <si>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</si>
  <si>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</si>
  <si>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</si>
  <si>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</si>
  <si>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</si>
  <si>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</si>
  <si>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</si>
  <si>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</si>
  <si>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</si>
  <si>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</si>
  <si>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</si>
  <si>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</si>
  <si>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</si>
  <si>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</si>
  <si>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</si>
  <si>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</si>
  <si>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</si>
  <si>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</si>
  <si>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</si>
  <si>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</si>
  <si>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</si>
  <si>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</si>
  <si>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</si>
  <si>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</si>
  <si>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</si>
  <si>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</si>
  <si>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</si>
  <si>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</si>
  <si>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</si>
  <si>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</si>
  <si>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</si>
  <si>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</si>
  <si>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</si>
  <si>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</si>
  <si>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</si>
  <si>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</si>
  <si>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</si>
  <si>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</si>
  <si>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</si>
  <si>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</si>
  <si>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</si>
  <si>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</si>
  <si>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</si>
  <si>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</si>
  <si>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</si>
  <si>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</si>
  <si>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</si>
  <si>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</si>
  <si>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</si>
  <si>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</si>
  <si>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</si>
  <si>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</si>
  <si>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</si>
  <si>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</si>
  <si>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</si>
  <si>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</si>
  <si>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</si>
  <si>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</si>
  <si>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</si>
  <si>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</si>
  <si>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</si>
  <si>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</si>
  <si>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</si>
  <si>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</si>
  <si>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</si>
  <si>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</si>
  <si>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</si>
  <si>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</si>
  <si>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</si>
  <si>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</si>
  <si>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</si>
  <si>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</si>
  <si>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</si>
  <si>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</si>
  <si>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</si>
  <si>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</si>
  <si>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</si>
  <si>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</si>
  <si>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</si>
  <si>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</si>
  <si>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</si>
  <si>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</si>
  <si>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</si>
  <si>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</si>
  <si>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</si>
  <si>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</si>
  <si>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</si>
  <si>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</si>
  <si>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</si>
  <si>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</si>
  <si>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</si>
  <si>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</si>
  <si>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</si>
  <si>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</si>
  <si>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</si>
  <si>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</si>
  <si>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</si>
  <si>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</si>
  <si>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</si>
  <si>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</si>
  <si>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</si>
  <si>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</si>
  <si>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</si>
  <si>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</si>
  <si>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</si>
  <si>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</si>
  <si>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</si>
  <si>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</si>
  <si>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</si>
  <si>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</si>
  <si>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</si>
  <si>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</si>
  <si>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</si>
  <si>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</si>
  <si>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</si>
  <si>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</si>
  <si>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</si>
  <si>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</si>
  <si>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</si>
  <si>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</si>
  <si>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</si>
  <si>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</si>
  <si>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</si>
  <si>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</si>
  <si>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</si>
  <si>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</si>
  <si>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</si>
  <si>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</si>
  <si>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</si>
  <si>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</si>
  <si>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</si>
  <si>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</si>
  <si>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</si>
  <si>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</si>
  <si>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</si>
  <si>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</si>
  <si>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</si>
  <si>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</si>
  <si>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</si>
  <si>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</si>
  <si>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</si>
  <si>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</si>
  <si>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</si>
  <si>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</si>
  <si>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</si>
  <si>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</si>
  <si>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</si>
  <si>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</si>
  <si>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</si>
  <si>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</si>
  <si>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</si>
  <si>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</si>
  <si>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</si>
  <si>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</si>
  <si>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</si>
  <si>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</si>
  <si>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</si>
  <si>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</si>
  <si>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</si>
  <si>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</si>
  <si>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</si>
  <si>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</si>
  <si>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</si>
  <si>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</si>
  <si>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</si>
  <si>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</si>
  <si>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</si>
  <si>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</si>
  <si>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</si>
  <si>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</si>
  <si>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</si>
  <si>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</si>
  <si>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</si>
  <si>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</si>
  <si>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</si>
  <si>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</si>
  <si>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</si>
  <si>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</si>
  <si>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</si>
  <si>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</si>
  <si>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</si>
  <si>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</si>
  <si>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</si>
  <si>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</si>
  <si>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</si>
  <si>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</si>
  <si>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</si>
  <si>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</si>
  <si>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</si>
  <si>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</si>
  <si>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</si>
  <si>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</si>
  <si>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</si>
  <si>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</si>
  <si>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</si>
  <si>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</si>
  <si>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</si>
  <si>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</si>
  <si>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</si>
  <si>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</si>
  <si>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</si>
  <si>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</si>
  <si>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</si>
  <si>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</si>
  <si>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</si>
  <si>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</si>
  <si>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</si>
  <si>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</si>
  <si>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</si>
  <si>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</si>
  <si>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</si>
  <si>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</si>
  <si>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</si>
  <si>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</si>
  <si>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</si>
  <si>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</si>
  <si>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</si>
  <si>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</si>
  <si>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</si>
  <si>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</si>
  <si>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</si>
  <si>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</si>
  <si>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</si>
  <si>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</si>
  <si>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</si>
  <si>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</si>
  <si>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</si>
  <si>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</si>
  <si>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</si>
  <si>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</si>
  <si>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</si>
  <si>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</si>
  <si>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</si>
  <si>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</si>
  <si>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</si>
  <si>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</si>
  <si>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</si>
  <si>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</si>
  <si>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</si>
  <si>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</si>
  <si>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</si>
  <si>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</si>
  <si>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</si>
  <si>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</si>
  <si>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</si>
  <si>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</si>
  <si>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</si>
  <si>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</si>
  <si>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</si>
  <si>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</si>
  <si>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</si>
  <si>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</si>
  <si>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</si>
  <si>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</si>
  <si>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</si>
  <si>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</si>
  <si>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</si>
  <si>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</si>
  <si>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</si>
  <si>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</si>
  <si>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</si>
  <si>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</si>
  <si>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</si>
  <si>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</si>
  <si>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</si>
  <si>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</si>
  <si>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</si>
  <si>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</si>
  <si>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</si>
  <si>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</si>
  <si>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</si>
  <si>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</si>
  <si>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</si>
  <si>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</si>
  <si>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</si>
  <si>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</si>
  <si>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</si>
  <si>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</si>
  <si>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</si>
  <si>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</si>
  <si>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</si>
  <si>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</si>
  <si>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</si>
  <si>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</si>
  <si>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</si>
  <si>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</si>
  <si>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</si>
  <si>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</si>
  <si>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</si>
  <si>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</si>
  <si>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</si>
  <si>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</si>
  <si>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</si>
  <si>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</si>
  <si>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</si>
  <si>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</si>
  <si>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</si>
  <si>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</si>
  <si>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</si>
  <si>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</si>
  <si>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</si>
  <si>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</si>
  <si>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</si>
  <si>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</si>
  <si>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</si>
  <si>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</si>
  <si>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</si>
  <si>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</si>
  <si>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</si>
  <si>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</si>
  <si>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</si>
  <si>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</si>
  <si>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</si>
  <si>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</si>
  <si>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</si>
  <si>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</si>
  <si>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</si>
  <si>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</si>
  <si>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</si>
  <si>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</si>
  <si>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</si>
  <si>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</si>
  <si>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</si>
  <si>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</si>
  <si>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</si>
  <si>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</si>
  <si>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</si>
  <si>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</si>
  <si>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</si>
  <si>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</si>
  <si>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</si>
  <si>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</si>
  <si>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</si>
  <si>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</si>
  <si>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</si>
  <si>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</si>
  <si>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</si>
  <si>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</si>
  <si>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</si>
  <si>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</si>
  <si>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</si>
  <si>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</si>
  <si>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</si>
  <si>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</si>
  <si>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</si>
  <si>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</si>
  <si>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</si>
  <si>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</si>
  <si>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</si>
  <si>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</si>
  <si>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</si>
  <si>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</si>
  <si>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</si>
  <si>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</si>
  <si>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</si>
  <si>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</si>
  <si>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</si>
  <si>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</si>
  <si>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</si>
  <si>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</si>
  <si>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</si>
  <si>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</si>
  <si>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</si>
  <si>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</si>
  <si>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</si>
  <si>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</si>
  <si>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</si>
  <si>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</si>
  <si>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</si>
  <si>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</si>
  <si>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</si>
  <si>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</si>
  <si>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</si>
  <si>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</si>
  <si>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</si>
  <si>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</si>
  <si>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</si>
  <si>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</si>
  <si>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</si>
  <si>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</si>
  <si>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</si>
  <si>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</si>
  <si>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</si>
  <si>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</si>
  <si>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</si>
  <si>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</si>
  <si>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</si>
  <si>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</si>
  <si>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</si>
  <si>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</si>
  <si>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</si>
  <si>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</si>
  <si>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</si>
  <si>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</si>
  <si>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</si>
  <si>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</si>
  <si>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</si>
  <si>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</si>
  <si>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</si>
  <si>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</si>
  <si>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</si>
  <si>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</si>
  <si>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</si>
  <si>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</si>
  <si>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</si>
  <si>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</si>
  <si>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</si>
  <si>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</si>
  <si>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</si>
  <si>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</si>
  <si>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</si>
  <si>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</si>
  <si>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</si>
  <si>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</si>
  <si>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</si>
  <si>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</si>
  <si>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</si>
  <si>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</si>
  <si>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</si>
  <si>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</si>
  <si>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</si>
  <si>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</si>
  <si>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</si>
  <si>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</si>
  <si>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</si>
  <si>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</si>
  <si>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</si>
  <si>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</si>
  <si>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</si>
  <si>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</si>
  <si>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</si>
  <si>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</si>
  <si>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</si>
  <si>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</si>
  <si>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</si>
  <si>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</si>
  <si>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</si>
  <si>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</si>
  <si>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</si>
  <si>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</si>
  <si>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</si>
  <si>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</si>
  <si>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</si>
  <si>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</si>
  <si>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</si>
  <si>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</si>
  <si>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</si>
  <si>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</si>
  <si>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</si>
  <si>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</si>
  <si>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</si>
  <si>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</si>
  <si>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</si>
  <si>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</si>
  <si>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</si>
  <si>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</si>
  <si>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</si>
  <si>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</si>
  <si>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</si>
  <si>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</si>
  <si>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</si>
  <si>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</si>
  <si>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</si>
  <si>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</si>
  <si>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</si>
  <si>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</si>
  <si>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</si>
  <si>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</si>
  <si>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</si>
  <si>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</si>
  <si>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</si>
  <si>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</si>
  <si>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</si>
  <si>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</si>
  <si>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</si>
  <si>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</si>
  <si>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</si>
  <si>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</si>
  <si>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</si>
  <si>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</si>
  <si>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</si>
  <si>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</si>
  <si>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</si>
  <si>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</si>
  <si>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</si>
  <si>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</si>
  <si>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</si>
  <si>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</si>
  <si>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</si>
  <si>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</si>
  <si>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</si>
  <si>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</si>
  <si>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</si>
  <si>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</si>
  <si>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</si>
  <si>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</si>
  <si>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</si>
  <si>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</si>
  <si>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</si>
  <si>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</si>
  <si>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</si>
  <si>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</si>
  <si>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</si>
  <si>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</si>
  <si>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</si>
  <si>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</si>
  <si>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</si>
  <si>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</si>
  <si>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</si>
  <si>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</si>
  <si>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</si>
  <si>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</si>
  <si>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</si>
  <si>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</si>
  <si>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</si>
  <si>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</si>
  <si>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</si>
  <si>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</si>
  <si>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</si>
  <si>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</si>
  <si>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</si>
  <si>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</si>
  <si>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</si>
  <si>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</si>
  <si>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</si>
  <si>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</si>
  <si>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</si>
  <si>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</si>
  <si>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</si>
  <si>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</si>
  <si>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</si>
  <si>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</si>
  <si>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</si>
  <si>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</si>
  <si>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</si>
  <si>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</si>
  <si>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</si>
  <si>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</si>
  <si>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</si>
  <si>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</si>
  <si>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</si>
  <si>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</si>
  <si>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</si>
  <si>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</si>
  <si>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</si>
  <si>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</si>
  <si>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</si>
  <si>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</si>
  <si>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</si>
  <si>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</si>
  <si>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</si>
  <si>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</si>
  <si>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</si>
  <si>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</si>
  <si>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</si>
  <si>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</si>
  <si>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</si>
  <si>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</si>
  <si>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</si>
  <si>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</si>
  <si>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</si>
  <si>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</si>
  <si>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</si>
  <si>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</si>
  <si>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</si>
  <si>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</si>
  <si>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</si>
  <si>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</si>
  <si>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</si>
  <si>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</si>
  <si>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</si>
  <si>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</si>
  <si>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</si>
  <si>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</si>
  <si>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</si>
  <si>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</si>
  <si>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</si>
  <si>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</si>
  <si>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</si>
  <si>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</si>
  <si>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</si>
  <si>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</si>
  <si>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</si>
  <si>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</si>
  <si>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</si>
  <si>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</si>
  <si>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</si>
  <si>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</si>
  <si>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</si>
  <si>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</si>
  <si>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</si>
  <si>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</si>
  <si>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</si>
  <si>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</si>
  <si>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</si>
  <si>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</si>
  <si>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</si>
  <si>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</si>
  <si>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</si>
  <si>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</si>
  <si>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</si>
  <si>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</si>
  <si>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</si>
  <si>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</si>
  <si>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</si>
  <si>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</si>
  <si>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</si>
  <si>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</si>
  <si>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</si>
  <si>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</si>
  <si>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</si>
  <si>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</si>
  <si>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</si>
  <si>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</si>
  <si>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</si>
  <si>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</si>
  <si>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</si>
  <si>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</si>
  <si>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</si>
  <si>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</si>
  <si>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</si>
  <si>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</si>
  <si>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</si>
  <si>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</si>
  <si>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</si>
  <si>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</si>
  <si>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</si>
  <si>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</si>
  <si>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</si>
  <si>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</si>
  <si>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</si>
  <si>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</si>
  <si>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</si>
  <si>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</si>
  <si>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</si>
  <si>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</si>
  <si>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</si>
  <si>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</si>
  <si>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</si>
  <si>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</si>
  <si>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</si>
  <si>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</si>
  <si>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</si>
  <si>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</si>
  <si>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</si>
  <si>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</si>
  <si>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</si>
  <si>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</si>
  <si>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</si>
  <si>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</si>
  <si>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</si>
  <si>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</si>
  <si>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</si>
  <si>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</si>
  <si>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</si>
  <si>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</si>
  <si>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</si>
  <si>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</si>
  <si>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</si>
  <si>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</si>
  <si>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</si>
  <si>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</si>
  <si>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</si>
  <si>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</si>
  <si>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</si>
  <si>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</si>
  <si>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</si>
  <si>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</si>
  <si>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</si>
  <si>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</si>
  <si>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</si>
  <si>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</si>
  <si>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</si>
  <si>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</si>
  <si>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</si>
  <si>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</si>
  <si>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</si>
  <si>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</si>
  <si>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</si>
  <si>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</si>
  <si>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</si>
  <si>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</si>
  <si>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</si>
  <si>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</si>
  <si>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</si>
  <si>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</si>
  <si>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</si>
  <si>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</si>
  <si>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</si>
  <si>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</si>
  <si>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</si>
  <si>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</si>
  <si>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</si>
  <si>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</si>
  <si>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</si>
  <si>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</si>
  <si>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</si>
  <si>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</si>
  <si>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</si>
  <si>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</si>
  <si>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</si>
  <si>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</si>
  <si>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</si>
  <si>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</si>
  <si>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</si>
  <si>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</si>
  <si>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</si>
  <si>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</si>
  <si>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</si>
  <si>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</si>
  <si>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</si>
  <si>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</si>
  <si>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</si>
  <si>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</si>
  <si>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</si>
  <si>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</si>
  <si>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</si>
  <si>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</si>
  <si>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</si>
  <si>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</si>
  <si>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</si>
  <si>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</si>
  <si>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</si>
  <si>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</si>
  <si>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</si>
  <si>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</si>
  <si>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</si>
  <si>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</si>
  <si>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</si>
  <si>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</si>
  <si>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</si>
  <si>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</si>
  <si>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</si>
  <si>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</si>
  <si>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</si>
  <si>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</si>
  <si>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</si>
  <si>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</si>
  <si>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</si>
  <si>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</si>
  <si>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</si>
  <si>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</si>
  <si>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</si>
  <si>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</si>
  <si>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</si>
  <si>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</si>
  <si>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</si>
  <si>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</si>
  <si>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</si>
  <si>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</si>
  <si>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</si>
  <si>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</si>
  <si>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</si>
  <si>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</si>
  <si>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</si>
  <si>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</si>
  <si>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</si>
  <si>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</si>
  <si>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</si>
  <si>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</si>
  <si>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</si>
  <si>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</si>
  <si>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</si>
  <si>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</si>
  <si>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</si>
  <si>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</si>
  <si>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</si>
  <si>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</si>
  <si>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</si>
  <si>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</si>
  <si>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</si>
  <si>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</si>
  <si>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</si>
  <si>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</si>
  <si>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</si>
  <si>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</si>
  <si>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</si>
  <si>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</si>
  <si>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</si>
  <si>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</si>
  <si>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</si>
  <si>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</si>
  <si>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</si>
  <si>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</si>
  <si>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</si>
  <si>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</si>
  <si>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</si>
  <si>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</si>
  <si>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</si>
  <si>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</si>
  <si>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</si>
  <si>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</si>
  <si>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</si>
  <si>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</si>
  <si>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</si>
  <si>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</si>
  <si>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</si>
  <si>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</si>
  <si>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</si>
  <si>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</si>
  <si>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</si>
  <si>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</si>
  <si>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</si>
  <si>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</si>
  <si>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</si>
  <si>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</si>
  <si>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</si>
  <si>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</si>
  <si>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</si>
  <si>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</si>
  <si>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</si>
  <si>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</si>
  <si>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</si>
  <si>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</si>
  <si>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</si>
  <si>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</si>
  <si>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</si>
  <si>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</si>
  <si>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</si>
  <si>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</si>
  <si>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</si>
  <si>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</si>
  <si>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</si>
  <si>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</si>
  <si>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</si>
  <si>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</si>
  <si>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</si>
  <si>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</si>
  <si>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</si>
  <si>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</si>
  <si>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</si>
  <si>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</si>
  <si>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</si>
  <si>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</si>
  <si>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</si>
  <si>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</si>
  <si>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</si>
  <si>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</si>
  <si>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</si>
  <si>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</si>
  <si>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</si>
  <si>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</si>
  <si>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</si>
  <si>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</si>
  <si>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</si>
  <si>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</si>
  <si>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</si>
  <si>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</si>
  <si>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</si>
  <si>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</si>
  <si>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</si>
  <si>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</si>
  <si>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</si>
  <si>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</si>
  <si>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</si>
  <si>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</si>
  <si>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</si>
  <si>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</si>
  <si>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</si>
  <si>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</si>
  <si>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</si>
  <si>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</si>
  <si>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</si>
  <si>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</si>
  <si>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</si>
  <si>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</si>
  <si>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</si>
  <si>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</si>
  <si>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</si>
  <si>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</si>
  <si>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</si>
  <si>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</si>
  <si>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</si>
  <si>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</si>
  <si>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</si>
  <si>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</si>
  <si>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</si>
  <si>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</si>
  <si>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</si>
  <si>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</si>
  <si>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</si>
  <si>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</si>
  <si>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</si>
  <si>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</si>
  <si>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</si>
  <si>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</si>
  <si>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</si>
  <si>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</si>
  <si>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</si>
  <si>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</si>
  <si>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</si>
  <si>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</si>
  <si>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</si>
  <si>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</si>
  <si>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</si>
  <si>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</si>
  <si>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</si>
  <si>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</si>
  <si>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</si>
  <si>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</si>
  <si>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</si>
  <si>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</si>
  <si>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</si>
  <si>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</si>
  <si>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</si>
  <si>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</si>
  <si>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</si>
  <si>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</si>
  <si>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</si>
  <si>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</si>
  <si>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</si>
  <si>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</si>
  <si>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</si>
  <si>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</si>
  <si>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</si>
  <si>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</si>
  <si>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</si>
  <si>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</si>
  <si>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</si>
  <si>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</si>
  <si>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</si>
  <si>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</si>
  <si>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</si>
  <si>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</si>
  <si>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</si>
  <si>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</si>
  <si>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</si>
  <si>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</si>
  <si>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</si>
  <si>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</si>
  <si>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</si>
  <si>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</si>
  <si>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</si>
  <si>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</si>
  <si>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</si>
  <si>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</si>
  <si>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</si>
  <si>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</si>
  <si>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</si>
  <si>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</si>
  <si>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</si>
  <si>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</si>
  <si>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</si>
  <si>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</si>
  <si>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</si>
  <si>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</si>
  <si>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</si>
  <si>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</si>
  <si>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</si>
  <si>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</si>
  <si>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</si>
  <si>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</si>
  <si>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</si>
  <si>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</si>
  <si>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</si>
  <si>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</si>
  <si>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</si>
  <si>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</si>
  <si>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</si>
  <si>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</si>
  <si>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</si>
  <si>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</si>
  <si>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</si>
  <si>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</si>
  <si>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</si>
  <si>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</si>
  <si>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</si>
  <si>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</si>
  <si>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</si>
  <si>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</si>
  <si>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</si>
  <si>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</si>
  <si>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</si>
  <si>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</si>
  <si>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</si>
  <si>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</si>
  <si>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</si>
  <si>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</si>
  <si>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</si>
  <si>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</si>
  <si>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</si>
  <si>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</si>
  <si>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</si>
  <si>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</si>
  <si>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</si>
  <si>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</si>
  <si>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</si>
  <si>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</si>
  <si>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</si>
  <si>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</si>
  <si>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</si>
  <si>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</si>
  <si>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</si>
  <si>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</si>
  <si>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</si>
  <si>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</si>
  <si>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</si>
  <si>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</si>
  <si>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</si>
  <si>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</si>
  <si>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</si>
  <si>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</si>
  <si>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</si>
  <si>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</si>
  <si>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</si>
  <si>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</si>
  <si>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</si>
  <si>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</si>
  <si>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</si>
  <si>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</si>
  <si>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</si>
  <si>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</si>
  <si>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</si>
  <si>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</si>
  <si>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</si>
  <si>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</si>
  <si>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</si>
  <si>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</si>
  <si>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</si>
  <si>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</si>
  <si>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</si>
  <si>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</si>
  <si>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</si>
  <si>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</si>
  <si>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</si>
  <si>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</si>
  <si>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</si>
  <si>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</si>
  <si>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</si>
  <si>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</si>
  <si>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</si>
  <si>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</si>
  <si>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</si>
  <si>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</si>
  <si>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</si>
  <si>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</si>
  <si>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</si>
  <si>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</si>
  <si>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</si>
  <si>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</si>
  <si>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</si>
  <si>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</si>
  <si>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</si>
  <si>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</si>
  <si>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</si>
  <si>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</si>
  <si>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</si>
  <si>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</si>
  <si>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</si>
  <si>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</si>
  <si>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</si>
  <si>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</si>
  <si>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</si>
  <si>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</si>
  <si>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</si>
  <si>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</si>
  <si>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</si>
  <si>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</si>
  <si>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</si>
  <si>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</si>
  <si>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</si>
  <si>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</si>
  <si>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</si>
  <si>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</si>
  <si>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</si>
  <si>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</si>
  <si>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</si>
  <si>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</si>
  <si>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</si>
  <si>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</si>
  <si>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</si>
  <si>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</si>
  <si>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</si>
  <si>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</si>
  <si>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</si>
  <si>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</si>
  <si>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</si>
  <si>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</si>
  <si>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</si>
  <si>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</si>
  <si>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</si>
  <si>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</si>
  <si>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</si>
  <si>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</si>
  <si>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</si>
  <si>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</si>
  <si>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</si>
  <si>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</si>
  <si>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</si>
  <si>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</si>
  <si>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</si>
  <si>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</si>
  <si>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</si>
  <si>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</si>
  <si>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</si>
  <si>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</si>
  <si>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</si>
  <si>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</si>
  <si>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</si>
  <si>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</si>
  <si>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</si>
  <si>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</si>
  <si>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</si>
  <si>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</si>
  <si>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</si>
  <si>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</si>
  <si>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</si>
  <si>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</si>
  <si>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</si>
  <si>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</si>
  <si>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</si>
  <si>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</si>
  <si>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</si>
  <si>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</si>
  <si>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</si>
  <si>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</si>
  <si>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</si>
  <si>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</si>
  <si>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</si>
  <si>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</si>
  <si>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</si>
  <si>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</si>
  <si>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</si>
  <si>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</si>
  <si>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</si>
  <si>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</si>
  <si>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</si>
  <si>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</si>
  <si>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</si>
  <si>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</si>
  <si>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</si>
  <si>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</si>
  <si>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</si>
  <si>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</si>
  <si>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</si>
  <si>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</si>
  <si>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</si>
  <si>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</si>
  <si>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</si>
  <si>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</si>
  <si>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</si>
  <si>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</si>
  <si>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</si>
  <si>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</si>
  <si>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</si>
  <si>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</si>
  <si>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</si>
  <si>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</si>
  <si>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</si>
  <si>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</si>
  <si>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</si>
  <si>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</si>
  <si>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</si>
  <si>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</si>
  <si>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</si>
  <si>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</si>
  <si>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</si>
  <si>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</si>
  <si>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</si>
  <si>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</si>
  <si>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</si>
  <si>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</si>
  <si>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</si>
  <si>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</si>
  <si>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</si>
  <si>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</si>
  <si>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</si>
  <si>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</si>
  <si>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</si>
  <si>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</si>
  <si>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</si>
  <si>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</si>
  <si>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</si>
  <si>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</si>
  <si>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</si>
  <si>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</si>
  <si>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</si>
  <si>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</si>
  <si>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</si>
  <si>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</si>
  <si>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</si>
  <si>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</si>
  <si>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</si>
  <si>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</si>
  <si>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</si>
  <si>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</si>
  <si>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</si>
  <si>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</si>
  <si>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</si>
  <si>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</si>
  <si>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</si>
  <si>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</si>
  <si>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</si>
  <si>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</si>
  <si>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</si>
  <si>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</si>
  <si>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</si>
  <si>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</si>
  <si>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</si>
  <si>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</si>
  <si>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</si>
  <si>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</si>
  <si>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</si>
  <si>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</si>
  <si>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</si>
  <si>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</si>
  <si>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</si>
  <si>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</si>
  <si>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</si>
  <si>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</si>
  <si>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</si>
  <si>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</si>
  <si>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</si>
  <si>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</si>
  <si>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</si>
  <si>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</si>
  <si>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</si>
  <si>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</si>
  <si>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</si>
  <si>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</si>
  <si>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</si>
  <si>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</si>
  <si>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</si>
  <si>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</si>
  <si>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</si>
  <si>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</si>
  <si>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</si>
  <si>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</si>
  <si>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</si>
  <si>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</si>
  <si>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</si>
  <si>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</si>
  <si>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</si>
  <si>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</si>
  <si>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</si>
  <si>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</si>
  <si>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</si>
  <si>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</si>
  <si>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</si>
  <si>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</si>
  <si>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</si>
  <si>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</si>
  <si>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</si>
  <si>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</si>
  <si>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</si>
  <si>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</si>
  <si>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</si>
  <si>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</si>
  <si>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</si>
  <si>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</si>
  <si>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</si>
  <si>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</si>
  <si>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</si>
  <si>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</si>
  <si>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</si>
  <si>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</si>
  <si>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</si>
  <si>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</si>
  <si>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</si>
  <si>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</si>
  <si>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</si>
  <si>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</si>
  <si>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</si>
  <si>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</si>
  <si>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</si>
  <si>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</si>
  <si>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</si>
  <si>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</si>
  <si>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</si>
  <si>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</si>
  <si>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</si>
  <si>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</si>
  <si>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</si>
  <si>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</si>
  <si>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</si>
  <si>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</si>
  <si>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</si>
  <si>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</si>
  <si>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</si>
  <si>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</si>
  <si>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</si>
  <si>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</si>
  <si>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</si>
  <si>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</si>
  <si>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</si>
  <si>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</si>
  <si>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</si>
  <si>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</si>
  <si>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</si>
  <si>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</si>
  <si>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</si>
  <si>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</si>
  <si>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</si>
  <si>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</si>
  <si>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</si>
  <si>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</si>
  <si>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</si>
  <si>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</si>
  <si>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</si>
  <si>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</si>
  <si>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</si>
  <si>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</si>
  <si>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</si>
  <si>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</si>
  <si>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</si>
  <si>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</si>
  <si>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</si>
  <si>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</si>
  <si>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</si>
  <si>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</si>
  <si>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</si>
  <si>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</si>
  <si>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</si>
  <si>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</si>
  <si>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</si>
  <si>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</si>
  <si>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</si>
  <si>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</si>
  <si>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</si>
  <si>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</si>
  <si>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</si>
  <si>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</si>
  <si>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</si>
  <si>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</si>
  <si>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</si>
  <si>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</si>
  <si>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</si>
  <si>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</si>
  <si>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</si>
  <si>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</si>
  <si>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</si>
  <si>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</si>
  <si>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</si>
  <si>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</si>
  <si>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</si>
  <si>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</si>
  <si>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</si>
  <si>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</si>
  <si>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</si>
  <si>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</si>
  <si>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</si>
  <si>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</si>
  <si>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</si>
  <si>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</si>
  <si>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</si>
  <si>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</si>
  <si>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</si>
  <si>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</si>
  <si>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</si>
  <si>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</si>
  <si>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</si>
  <si>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</si>
  <si>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</si>
  <si>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</si>
  <si>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</si>
  <si>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</si>
  <si>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</si>
  <si>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</si>
  <si>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</si>
  <si>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</si>
  <si>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</si>
  <si>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</si>
  <si>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</si>
  <si>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</si>
  <si>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</si>
  <si>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</si>
  <si>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</si>
  <si>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</si>
  <si>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</si>
  <si>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</si>
  <si>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</si>
  <si>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</si>
  <si>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</si>
  <si>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</si>
  <si>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</si>
  <si>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</si>
  <si>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</si>
  <si>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</si>
  <si>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</si>
  <si>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</si>
  <si>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</si>
  <si>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</si>
  <si>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</si>
  <si>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</si>
  <si>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</si>
  <si>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</si>
  <si>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</si>
  <si>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</si>
  <si>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</si>
  <si>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</si>
  <si>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</si>
  <si>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</si>
  <si>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</si>
  <si>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</si>
  <si>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</si>
  <si>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</si>
  <si>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</si>
  <si>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</si>
  <si>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</si>
  <si>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</si>
  <si>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</si>
  <si>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</si>
  <si>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</si>
  <si>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</si>
  <si>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</si>
  <si>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</si>
  <si>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</si>
  <si>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</si>
  <si>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</si>
  <si>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</si>
  <si>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</si>
  <si>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</si>
  <si>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</si>
  <si>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</si>
  <si>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</si>
  <si>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</si>
  <si>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</si>
  <si>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</si>
  <si>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</si>
  <si>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</si>
  <si>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</si>
  <si>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</si>
  <si>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</si>
  <si>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</si>
  <si>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</si>
  <si>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</si>
  <si>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</si>
  <si>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</si>
  <si>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</si>
  <si>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</si>
  <si>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</si>
  <si>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</si>
  <si>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</si>
  <si>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</si>
  <si>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</si>
  <si>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</si>
  <si>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</si>
  <si>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</si>
  <si>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</si>
  <si>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</si>
  <si>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</si>
  <si>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</si>
  <si>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</si>
  <si>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</si>
  <si>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</si>
  <si>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</si>
  <si>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</si>
  <si>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</si>
  <si>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</si>
  <si>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</si>
  <si>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</si>
  <si>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</si>
  <si>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</si>
  <si>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</si>
  <si>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</si>
  <si>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</si>
  <si>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</si>
  <si>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</si>
  <si>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</si>
  <si>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</si>
  <si>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</si>
  <si>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</si>
  <si>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</si>
  <si>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</si>
  <si>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</si>
  <si>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</si>
  <si>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</si>
  <si>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</si>
  <si>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</si>
  <si>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</si>
  <si>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</si>
  <si>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</si>
  <si>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</si>
  <si>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</si>
  <si>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</si>
  <si>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</si>
  <si>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</si>
  <si>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</si>
  <si>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</si>
  <si>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</si>
  <si>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</si>
  <si>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</si>
  <si>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</si>
  <si>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</si>
  <si>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</si>
  <si>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</si>
  <si>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</si>
  <si>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</si>
  <si>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</si>
  <si>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</si>
  <si>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</si>
  <si>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</si>
  <si>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</si>
  <si>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</si>
  <si>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</si>
  <si>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</si>
  <si>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</si>
  <si>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</si>
  <si>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</si>
  <si>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</si>
  <si>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</si>
  <si>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</si>
  <si>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</si>
  <si>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</si>
  <si>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</si>
  <si>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</si>
  <si>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</si>
  <si>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</si>
  <si>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</si>
  <si>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</si>
  <si>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</si>
  <si>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</si>
  <si>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</si>
  <si>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</si>
  <si>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</si>
  <si>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</si>
  <si>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</si>
  <si>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</si>
  <si>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</si>
  <si>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</si>
  <si>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</si>
  <si>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</si>
  <si>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</si>
  <si>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</si>
  <si>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</si>
  <si>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</si>
  <si>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</si>
  <si>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</si>
  <si>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</si>
  <si>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</si>
  <si>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</si>
  <si>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</si>
  <si>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</si>
  <si>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</si>
  <si>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</si>
  <si>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</si>
  <si>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</si>
  <si>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</si>
  <si>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</si>
  <si>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</si>
  <si>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</si>
  <si>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</si>
  <si>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</si>
  <si>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</si>
  <si>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</si>
  <si>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</si>
  <si>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</si>
  <si>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</si>
  <si>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</si>
  <si>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</si>
  <si>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</si>
  <si>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</si>
  <si>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</si>
  <si>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</si>
  <si>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</si>
  <si>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</si>
  <si>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</si>
  <si>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</si>
  <si>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</si>
  <si>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</si>
  <si>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</si>
  <si>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</si>
  <si>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</si>
  <si>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</si>
  <si>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</si>
  <si>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</si>
  <si>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</si>
  <si>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</si>
  <si>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</si>
  <si>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</si>
  <si>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</si>
  <si>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</si>
  <si>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</si>
  <si>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</si>
  <si>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</si>
  <si>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</si>
  <si>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</si>
  <si>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</si>
  <si>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</si>
  <si>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</si>
  <si>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</si>
  <si>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</si>
  <si>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</si>
  <si>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</si>
  <si>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</si>
  <si>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</si>
  <si>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</si>
  <si>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</si>
  <si>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</si>
  <si>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</si>
  <si>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</si>
  <si>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</si>
  <si>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</si>
  <si>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</si>
  <si>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</si>
  <si>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</si>
  <si>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</si>
  <si>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</si>
  <si>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</si>
  <si>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</si>
  <si>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</si>
  <si>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</si>
  <si>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</si>
  <si>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</si>
  <si>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</si>
  <si>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</si>
  <si>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</si>
  <si>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</si>
  <si>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</si>
  <si>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</si>
  <si>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</si>
  <si>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</si>
  <si>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</si>
  <si>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</si>
  <si>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</si>
  <si>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</si>
  <si>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</si>
  <si>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</si>
  <si>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</si>
  <si>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</si>
  <si>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</si>
  <si>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</si>
  <si>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</si>
  <si>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</si>
  <si>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</si>
  <si>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</si>
  <si>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</si>
  <si>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</si>
  <si>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</si>
  <si>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</si>
  <si>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</si>
  <si>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</si>
  <si>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</si>
  <si>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</si>
  <si>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</si>
  <si>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</si>
  <si>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</si>
  <si>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</si>
  <si>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</si>
  <si>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</si>
  <si>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</si>
  <si>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</si>
  <si>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</si>
  <si>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</si>
  <si>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</si>
  <si>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</si>
  <si>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</si>
  <si>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</si>
  <si>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</si>
  <si>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</si>
  <si>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</si>
  <si>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</si>
  <si>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</si>
  <si>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</si>
  <si>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</si>
  <si>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</si>
  <si>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</si>
  <si>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</si>
  <si>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</si>
  <si>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</si>
  <si>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</si>
  <si>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</si>
  <si>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</si>
  <si>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</si>
  <si>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</si>
  <si>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</si>
  <si>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</si>
  <si>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</si>
  <si>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</si>
  <si>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</si>
  <si>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</si>
  <si>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</si>
  <si>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</si>
  <si>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</si>
  <si>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</si>
  <si>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</si>
  <si>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</si>
  <si>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</si>
  <si>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</si>
  <si>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</si>
  <si>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</si>
  <si>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</si>
  <si>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</si>
  <si>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</si>
  <si>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</si>
  <si>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</si>
  <si>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</si>
  <si>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</si>
  <si>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</si>
  <si>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</si>
  <si>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</si>
  <si>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</si>
  <si>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</si>
  <si>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</si>
  <si>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</si>
  <si>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</si>
  <si>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</si>
  <si>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</si>
  <si>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</si>
  <si>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</si>
  <si>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</si>
  <si>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</si>
  <si>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</si>
  <si>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</si>
  <si>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</si>
  <si>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</si>
  <si>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</si>
  <si>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</si>
  <si>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</si>
  <si>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</si>
  <si>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</si>
  <si>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</si>
  <si>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</si>
  <si>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</si>
  <si>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</si>
  <si>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</si>
  <si>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</si>
  <si>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</si>
  <si>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</si>
  <si>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</si>
  <si>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</si>
  <si>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</si>
  <si>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</si>
  <si>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</si>
  <si>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</si>
  <si>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</si>
  <si>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</si>
  <si>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</si>
  <si>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</si>
  <si>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</si>
  <si>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</si>
  <si>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</si>
  <si>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</si>
  <si>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</si>
  <si>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</si>
  <si>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</si>
  <si>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</si>
  <si>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</si>
  <si>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</si>
  <si>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</si>
  <si>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</si>
  <si>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</si>
  <si>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</si>
  <si>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</si>
  <si>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</si>
  <si>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</si>
  <si>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</si>
  <si>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</si>
  <si>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</si>
  <si>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</si>
  <si>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</si>
  <si>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</si>
  <si>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</si>
  <si>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</si>
  <si>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</si>
  <si>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</si>
  <si>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</si>
  <si>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</si>
  <si>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</si>
  <si>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</si>
  <si>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</si>
  <si>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</si>
  <si>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</si>
  <si>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</si>
  <si>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</si>
  <si>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</si>
  <si>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</si>
  <si>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</si>
  <si>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</si>
  <si>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</si>
  <si>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</si>
  <si>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</si>
  <si>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</si>
  <si>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</si>
  <si>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</si>
  <si>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</si>
  <si>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</si>
  <si>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</si>
  <si>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</si>
  <si>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</si>
  <si>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</si>
  <si>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</si>
  <si>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</si>
  <si>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</si>
  <si>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</si>
  <si>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</si>
  <si>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</si>
  <si>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</si>
  <si>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</si>
  <si>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</si>
  <si>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</si>
  <si>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</si>
  <si>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</si>
  <si>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</si>
  <si>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</si>
  <si>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</si>
  <si>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</si>
  <si>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</si>
  <si>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</si>
  <si>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</si>
  <si>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</si>
  <si>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</si>
  <si>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</si>
  <si>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</si>
  <si>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</si>
  <si>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</si>
  <si>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</si>
  <si>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</si>
  <si>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</si>
  <si>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</si>
  <si>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</si>
  <si>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</si>
  <si>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</si>
  <si>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</si>
  <si>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</si>
  <si>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</si>
  <si>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</si>
  <si>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</si>
  <si>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</si>
  <si>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</si>
  <si>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</si>
  <si>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</si>
  <si>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</si>
  <si>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</si>
  <si>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</si>
  <si>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</si>
  <si>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</si>
  <si>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</si>
  <si>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</si>
  <si>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</si>
  <si>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</si>
  <si>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</si>
  <si>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</si>
  <si>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</si>
  <si>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</si>
  <si>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</si>
  <si>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</si>
  <si>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</si>
  <si>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</si>
  <si>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</si>
  <si>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</si>
  <si>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</si>
  <si>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</si>
  <si>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</si>
  <si>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</si>
  <si>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</si>
  <si>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</si>
  <si>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</si>
  <si>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</si>
  <si>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</si>
  <si>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</si>
  <si>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</si>
  <si>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</si>
  <si>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</si>
  <si>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</si>
  <si>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</si>
  <si>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</si>
  <si>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</si>
  <si>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</si>
  <si>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</si>
  <si>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</si>
  <si>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</si>
  <si>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</si>
  <si>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</si>
  <si>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</si>
  <si>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</si>
  <si>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</si>
  <si>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</si>
  <si>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</si>
  <si>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</si>
  <si>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</si>
  <si>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</si>
  <si>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</si>
  <si>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</si>
  <si>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</si>
  <si>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</si>
  <si>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</si>
  <si>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</si>
  <si>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</si>
  <si>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</si>
  <si>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</si>
  <si>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</si>
  <si>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</si>
  <si>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</si>
  <si>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</si>
  <si>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</si>
  <si>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</si>
  <si>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</si>
  <si>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</si>
  <si>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</si>
  <si>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</si>
  <si>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</si>
  <si>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</si>
  <si>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</si>
  <si>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</si>
  <si>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</si>
  <si>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</si>
  <si>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</si>
  <si>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</si>
  <si>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</si>
  <si>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</si>
  <si>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</si>
  <si>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</si>
  <si>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</si>
  <si>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</si>
  <si>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</si>
  <si>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</si>
  <si>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</si>
  <si>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</si>
  <si>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</si>
  <si>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</si>
  <si>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</si>
  <si>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</si>
  <si>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</si>
  <si>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</si>
  <si>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</si>
  <si>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</si>
  <si>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</si>
  <si>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</si>
  <si>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</si>
  <si>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</si>
  <si>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</si>
  <si>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</si>
  <si>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</si>
  <si>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</si>
  <si>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</si>
  <si>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</si>
  <si>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</si>
  <si>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</si>
  <si>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</si>
  <si>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</si>
  <si>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</si>
  <si>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</si>
  <si>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</si>
  <si>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</si>
  <si>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</si>
  <si>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</si>
  <si>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</si>
  <si>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</si>
  <si>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</si>
  <si>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</si>
  <si>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</si>
  <si>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</si>
  <si>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</si>
  <si>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</si>
  <si>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</si>
  <si>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</si>
  <si>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</si>
  <si>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</si>
  <si>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</si>
  <si>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</si>
  <si>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</si>
  <si>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</si>
  <si>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</si>
  <si>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</si>
  <si>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</si>
  <si>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</si>
  <si>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</si>
  <si>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</si>
  <si>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</si>
  <si>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</si>
  <si>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</si>
  <si>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</si>
  <si>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</si>
  <si>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</si>
  <si>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</si>
  <si>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</si>
  <si>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</si>
  <si>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</si>
  <si>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</si>
  <si>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</si>
  <si>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</si>
  <si>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</si>
  <si>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</si>
  <si>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</si>
  <si>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</si>
  <si>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</si>
  <si>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</si>
  <si>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</si>
  <si>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</si>
  <si>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</si>
  <si>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</si>
  <si>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</si>
  <si>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</si>
  <si>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</si>
  <si>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</si>
  <si>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</si>
  <si>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</si>
  <si>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</si>
  <si>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</si>
  <si>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</si>
  <si>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</si>
  <si>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</si>
  <si>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</si>
  <si>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</si>
  <si>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</si>
  <si>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</si>
  <si>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</si>
  <si>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</si>
  <si>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</si>
  <si>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</si>
  <si>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</si>
  <si>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</si>
  <si>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</si>
  <si>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</si>
  <si>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</si>
  <si>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</si>
  <si>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</si>
  <si>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</si>
  <si>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</si>
  <si>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</si>
  <si>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</si>
  <si>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</si>
  <si>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</si>
  <si>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</si>
  <si>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</si>
  <si>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</si>
  <si>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</si>
  <si>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</si>
  <si>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</si>
  <si>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</si>
  <si>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</si>
  <si>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</si>
  <si>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</si>
  <si>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</si>
  <si>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</si>
  <si>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</si>
  <si>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</si>
  <si>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</si>
  <si>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</si>
  <si>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</si>
  <si>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</si>
  <si>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</si>
  <si>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</si>
  <si>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</si>
  <si>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</si>
  <si>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</si>
  <si>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</si>
  <si>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</si>
  <si>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</si>
  <si>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</si>
  <si>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</si>
  <si>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</si>
  <si>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</si>
  <si>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</si>
  <si>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</si>
  <si>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</si>
  <si>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</si>
  <si>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</si>
  <si>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</si>
  <si>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</si>
  <si>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</si>
  <si>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</si>
  <si>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</si>
  <si>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</si>
  <si>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</si>
  <si>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</si>
  <si>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</si>
  <si>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</si>
  <si>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</si>
  <si>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</si>
  <si>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</si>
  <si>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</si>
  <si>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</si>
  <si>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</si>
  <si>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</si>
  <si>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</si>
  <si>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</si>
  <si>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</si>
  <si>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</si>
  <si>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</si>
  <si>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</si>
  <si>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</si>
  <si>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</si>
  <si>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</si>
  <si>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</si>
  <si>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</si>
  <si>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</si>
  <si>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</si>
  <si>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</si>
  <si>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</si>
  <si>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</si>
  <si>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</si>
  <si>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</si>
  <si>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</si>
  <si>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</si>
  <si>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</si>
  <si>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</si>
  <si>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</si>
  <si>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</si>
  <si>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</si>
  <si>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</si>
  <si>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</si>
  <si>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</si>
  <si>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</si>
  <si>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</si>
  <si>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</si>
  <si>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</si>
  <si>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</si>
  <si>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</si>
  <si>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</si>
  <si>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</si>
  <si>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</si>
  <si>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</si>
  <si>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</si>
  <si>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</si>
  <si>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</si>
  <si>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</si>
  <si>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</si>
  <si>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</si>
  <si>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</si>
  <si>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</si>
  <si>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</si>
  <si>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</si>
  <si>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</si>
  <si>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</si>
  <si>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</si>
  <si>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</si>
  <si>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</si>
  <si>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</si>
  <si>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</si>
  <si>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</si>
  <si>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</si>
  <si>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</si>
  <si>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</si>
  <si>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</si>
  <si>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</si>
  <si>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</si>
  <si>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</si>
  <si>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</si>
  <si>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</si>
  <si>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</si>
  <si>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</si>
  <si>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</si>
  <si>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</si>
  <si>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</si>
  <si>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</si>
  <si>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</si>
  <si>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</si>
  <si>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</si>
  <si>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</si>
  <si>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</si>
  <si>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</si>
  <si>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</si>
  <si>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</si>
  <si>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</si>
  <si>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</si>
  <si>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</si>
  <si>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</si>
  <si>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</si>
  <si>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</si>
  <si>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</si>
  <si>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</si>
  <si>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</si>
  <si>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</si>
  <si>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</si>
  <si>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</si>
  <si>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</si>
  <si>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</si>
  <si>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</si>
  <si>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</si>
  <si>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</si>
  <si>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</si>
  <si>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</si>
  <si>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</si>
  <si>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</si>
  <si>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</si>
  <si>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</si>
  <si>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</si>
  <si>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</si>
  <si>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</si>
  <si>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</si>
  <si>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</si>
  <si>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</si>
  <si>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</si>
  <si>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</si>
  <si>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</si>
  <si>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</si>
  <si>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</si>
  <si>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</si>
  <si>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</si>
  <si>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</si>
  <si>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</si>
  <si>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</si>
  <si>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</si>
  <si>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</si>
  <si>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</si>
  <si>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</si>
  <si>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</si>
  <si>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</si>
  <si>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</si>
  <si>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</si>
  <si>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</si>
  <si>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</si>
  <si>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</si>
  <si>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</si>
  <si>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</si>
  <si>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</si>
  <si>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</si>
  <si>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</si>
  <si>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</si>
  <si>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</si>
  <si>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</si>
  <si>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</si>
  <si>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</si>
  <si>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</si>
  <si>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</si>
  <si>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</si>
  <si>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</si>
  <si>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</si>
  <si>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</si>
  <si>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</si>
  <si>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</si>
  <si>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</si>
  <si>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</si>
  <si>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</si>
  <si>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</si>
  <si>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</si>
  <si>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</si>
  <si>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</si>
  <si>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</si>
  <si>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</si>
  <si>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</si>
  <si>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</si>
  <si>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</si>
  <si>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</si>
  <si>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</si>
  <si>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</si>
  <si>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</si>
  <si>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</si>
  <si>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</si>
  <si>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</si>
  <si>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</si>
  <si>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</si>
  <si>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</si>
  <si>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</si>
  <si>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</si>
  <si>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</si>
  <si>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</si>
  <si>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</si>
  <si>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</si>
  <si>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</si>
  <si>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</si>
  <si>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</si>
  <si>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</si>
  <si>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</si>
  <si>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</si>
  <si>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</si>
  <si>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</si>
  <si>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</si>
  <si>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</si>
  <si>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</si>
  <si>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</si>
  <si>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</si>
  <si>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</si>
  <si>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</si>
  <si>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</si>
  <si>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</si>
  <si>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</si>
  <si>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</si>
  <si>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</si>
  <si>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</si>
  <si>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</si>
  <si>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</si>
  <si>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</si>
  <si>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</si>
  <si>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</si>
  <si>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</si>
  <si>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</si>
  <si>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</si>
  <si>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</si>
  <si>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</si>
  <si>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</si>
  <si>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</si>
  <si>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</si>
  <si>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</si>
  <si>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</si>
  <si>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</si>
  <si>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</si>
  <si>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</si>
  <si>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</si>
  <si>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</si>
  <si>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</si>
  <si>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</si>
  <si>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</si>
  <si>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</si>
  <si>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</si>
  <si>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</si>
  <si>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</si>
  <si>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</si>
  <si>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</si>
  <si>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</si>
  <si>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</si>
  <si>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</si>
  <si>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</si>
  <si>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</si>
  <si>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</si>
  <si>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</si>
  <si>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</si>
  <si>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</si>
  <si>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</si>
  <si>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</si>
  <si>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</si>
  <si>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</si>
  <si>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</si>
  <si>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</si>
  <si>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</si>
  <si>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</si>
  <si>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</si>
  <si>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</si>
  <si>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</si>
  <si>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</si>
  <si>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</si>
  <si>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</si>
  <si>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</si>
  <si>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</si>
  <si>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</si>
  <si>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</si>
  <si>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</si>
  <si>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</si>
  <si>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</si>
  <si>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</si>
  <si>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</si>
  <si>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</si>
  <si>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</si>
  <si>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</si>
  <si>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</si>
  <si>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</si>
  <si>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</si>
  <si>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</si>
  <si>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</si>
  <si>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</si>
  <si>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</si>
  <si>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</si>
  <si>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</si>
  <si>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</si>
  <si>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</si>
  <si>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</si>
  <si>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</si>
  <si>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</si>
  <si>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</si>
  <si>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</si>
  <si>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</si>
  <si>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</si>
  <si>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</si>
  <si>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</si>
  <si>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</si>
  <si>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</si>
  <si>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</si>
  <si>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</si>
  <si>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</si>
  <si>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</si>
  <si>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</si>
  <si>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</si>
  <si>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</si>
  <si>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</si>
  <si>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</si>
  <si>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</si>
  <si>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</si>
  <si>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</si>
  <si>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</si>
  <si>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</si>
  <si>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</si>
  <si>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</si>
  <si>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</si>
  <si>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</si>
  <si>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</si>
  <si>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</si>
  <si>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</si>
  <si>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</si>
  <si>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</si>
  <si>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</si>
  <si>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</si>
  <si>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</si>
  <si>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</si>
  <si>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</si>
  <si>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</si>
  <si>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</si>
  <si>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</si>
  <si>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</si>
  <si>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</si>
  <si>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</si>
  <si>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</si>
  <si>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</si>
  <si>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</si>
  <si>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</si>
  <si>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</si>
  <si>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</si>
  <si>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</si>
  <si>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</si>
  <si>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</si>
  <si>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</si>
  <si>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</si>
  <si>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</si>
  <si>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</si>
  <si>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</si>
  <si>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</si>
  <si>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</si>
  <si>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</si>
  <si>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</si>
  <si>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</si>
  <si>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</si>
  <si>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</si>
  <si>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</si>
  <si>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</si>
  <si>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</si>
  <si>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</si>
  <si>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</si>
  <si>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</si>
  <si>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</si>
  <si>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</si>
  <si>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</si>
  <si>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</si>
  <si>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</si>
  <si>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</si>
  <si>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</si>
  <si>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</si>
  <si>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</si>
  <si>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</si>
  <si>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</si>
  <si>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</si>
  <si>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</si>
  <si>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</si>
  <si>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</si>
  <si>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</si>
  <si>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</si>
  <si>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</si>
  <si>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</si>
  <si>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</si>
  <si>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</si>
  <si>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</si>
  <si>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</si>
  <si>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</si>
  <si>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</si>
  <si>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</si>
  <si>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</si>
  <si>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</si>
  <si>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</si>
  <si>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</si>
  <si>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</si>
  <si>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</si>
  <si>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</si>
  <si>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</si>
  <si>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</si>
  <si>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</si>
  <si>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</si>
  <si>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</si>
  <si>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</si>
  <si>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</si>
  <si>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</si>
  <si>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</si>
  <si>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</si>
  <si>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</si>
  <si>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</si>
  <si>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</si>
  <si>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</si>
  <si>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</si>
  <si>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</si>
  <si>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</si>
  <si>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</si>
  <si>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</si>
  <si>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</si>
  <si>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</si>
  <si>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</si>
  <si>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</si>
  <si>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</si>
  <si>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</si>
  <si>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</si>
  <si>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</si>
  <si>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</si>
  <si>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</si>
  <si>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</si>
  <si>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</si>
  <si>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</si>
  <si>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</si>
  <si>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</si>
  <si>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</si>
  <si>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</si>
  <si>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</si>
  <si>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</si>
  <si>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</si>
  <si>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</si>
  <si>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</si>
  <si>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</si>
  <si>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</si>
  <si>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</si>
  <si>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</si>
  <si>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</si>
  <si>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</si>
  <si>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</si>
  <si>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</si>
  <si>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</si>
  <si>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</si>
  <si>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</si>
  <si>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</si>
  <si>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</si>
  <si>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</si>
  <si>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</si>
  <si>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</si>
  <si>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</si>
  <si>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</si>
  <si>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</si>
  <si>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</si>
  <si>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</si>
  <si>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</si>
  <si>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</si>
  <si>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</si>
  <si>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</si>
  <si>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</si>
  <si>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</si>
  <si>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</si>
  <si>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</si>
  <si>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</si>
  <si>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</si>
  <si>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</si>
  <si>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</si>
  <si>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</si>
  <si>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</si>
  <si>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</si>
  <si>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</si>
  <si>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</si>
  <si>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</si>
  <si>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</si>
  <si>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</si>
  <si>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</si>
  <si>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</si>
  <si>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</si>
  <si>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</si>
  <si>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</si>
  <si>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</si>
  <si>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</si>
  <si>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</si>
  <si>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</si>
  <si>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</si>
  <si>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</si>
  <si>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</si>
  <si>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</si>
  <si>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</si>
  <si>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</si>
  <si>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</si>
  <si>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</si>
  <si>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</si>
  <si>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</si>
  <si>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</si>
  <si>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</si>
  <si>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</si>
  <si>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</si>
  <si>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</si>
  <si>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</si>
  <si>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</si>
  <si>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</si>
  <si>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</si>
  <si>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</si>
  <si>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</si>
  <si>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</si>
  <si>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</si>
  <si>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</si>
  <si>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</si>
  <si>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</si>
  <si>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</si>
  <si>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</si>
  <si>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</si>
  <si>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</si>
  <si>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</si>
  <si>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</si>
  <si>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</si>
  <si>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</si>
  <si>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</si>
  <si>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</si>
  <si>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</si>
  <si>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</si>
  <si>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</si>
  <si>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</si>
  <si>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</si>
  <si>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</si>
  <si>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</si>
  <si>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</si>
  <si>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</si>
  <si>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</si>
  <si>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</si>
  <si>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</si>
  <si>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</si>
  <si>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</si>
  <si>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</si>
  <si>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</si>
  <si>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</si>
  <si>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</si>
  <si>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</si>
  <si>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</si>
  <si>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</si>
  <si>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</si>
  <si>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</si>
  <si>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</si>
  <si>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</si>
  <si>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</si>
  <si>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</si>
  <si>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</si>
  <si>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</si>
  <si>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</si>
  <si>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</si>
  <si>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</si>
  <si>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</si>
  <si>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</si>
  <si>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</si>
  <si>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</si>
  <si>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</si>
  <si>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</si>
  <si>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</si>
  <si>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</si>
  <si>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</si>
  <si>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</si>
  <si>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</si>
  <si>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</si>
  <si>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</si>
  <si>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</si>
  <si>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</si>
  <si>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</si>
  <si>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</si>
  <si>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</si>
  <si>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</si>
  <si>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</si>
  <si>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</si>
  <si>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</si>
  <si>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</si>
  <si>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</si>
  <si>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</si>
  <si>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</si>
  <si>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</si>
  <si>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</si>
  <si>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</si>
  <si>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</si>
  <si>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</si>
  <si>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</si>
  <si>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</si>
  <si>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</si>
  <si>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</si>
  <si>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</si>
  <si>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</si>
  <si>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</si>
  <si>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</si>
  <si>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</si>
  <si>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</si>
  <si>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</si>
  <si>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</si>
  <si>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</si>
  <si>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</si>
  <si>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</si>
  <si>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</si>
  <si>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</si>
  <si>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</si>
  <si>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</si>
  <si>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</si>
  <si>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</si>
  <si>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</si>
  <si>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</si>
  <si>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</si>
  <si>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</si>
  <si>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</si>
  <si>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</si>
  <si>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</si>
  <si>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</si>
  <si>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</si>
  <si>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</si>
  <si>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</si>
  <si>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</si>
  <si>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</si>
  <si>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</si>
  <si>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</si>
  <si>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</si>
  <si>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</si>
  <si>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</si>
  <si>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</si>
  <si>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</si>
  <si>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</si>
  <si>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</si>
  <si>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</si>
  <si>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</si>
  <si>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</si>
  <si>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</si>
  <si>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</si>
  <si>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</si>
  <si>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</si>
  <si>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</si>
  <si>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</si>
  <si>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</si>
  <si>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</si>
  <si>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</si>
  <si>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</si>
  <si>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</si>
  <si>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</si>
  <si>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</si>
  <si>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</si>
  <si>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</si>
  <si>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</si>
  <si>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</si>
  <si>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</si>
  <si>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</si>
  <si>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</si>
  <si>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</si>
  <si>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</si>
  <si>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</si>
  <si>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</si>
  <si>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</si>
  <si>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</si>
  <si>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</si>
  <si>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</si>
  <si>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</si>
  <si>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</si>
  <si>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</si>
  <si>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</si>
  <si>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</si>
  <si>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</si>
  <si>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</si>
  <si>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</si>
  <si>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</si>
  <si>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</si>
  <si>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</si>
  <si>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</si>
  <si>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</si>
  <si>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</si>
  <si>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</si>
  <si>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</si>
  <si>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</si>
  <si>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</si>
  <si>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</si>
  <si>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</si>
  <si>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</si>
  <si>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</si>
  <si>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</si>
  <si>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</si>
  <si>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</si>
  <si>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</si>
  <si>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</si>
  <si>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</si>
  <si>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</si>
  <si>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</si>
  <si>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</si>
  <si>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</si>
  <si>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</si>
  <si>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</si>
  <si>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</si>
  <si>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</si>
  <si>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</si>
  <si>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</si>
  <si>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</si>
  <si>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</si>
  <si>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</si>
  <si>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</si>
  <si>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</si>
  <si>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</si>
  <si>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</si>
  <si>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</si>
  <si>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</si>
  <si>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</si>
  <si>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</si>
  <si>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</si>
  <si>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</si>
  <si>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</si>
  <si>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</si>
  <si>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</si>
  <si>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</si>
  <si>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</si>
  <si>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</si>
  <si>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</si>
  <si>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</si>
  <si>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</si>
  <si>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</si>
  <si>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</si>
  <si>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</si>
  <si>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</si>
  <si>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</si>
  <si>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</si>
  <si>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</si>
  <si>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</si>
  <si>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</si>
  <si>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</si>
  <si>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</si>
  <si>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</si>
  <si>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</si>
  <si>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</si>
  <si>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</si>
  <si>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</si>
  <si>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</si>
  <si>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</si>
  <si>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</si>
  <si>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</si>
  <si>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</si>
  <si>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</si>
  <si>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</si>
  <si>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</si>
  <si>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</si>
  <si>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</si>
  <si>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</si>
  <si>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</si>
  <si>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</si>
  <si>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</si>
  <si>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</si>
  <si>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</si>
  <si>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</si>
  <si>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</si>
  <si>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</si>
  <si>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</si>
  <si>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</si>
  <si>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</si>
  <si>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</si>
  <si>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</si>
  <si>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</si>
  <si>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</si>
  <si>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</si>
  <si>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</si>
  <si>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</si>
  <si>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</si>
  <si>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</si>
  <si>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</si>
  <si>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</si>
  <si>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</si>
  <si>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</si>
  <si>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</si>
  <si>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</si>
  <si>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</si>
  <si>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</si>
  <si>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</si>
  <si>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</si>
  <si>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</si>
  <si>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</si>
  <si>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</si>
  <si>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</si>
  <si>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</si>
  <si>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</si>
  <si>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</si>
  <si>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</si>
  <si>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</si>
  <si>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</si>
  <si>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</si>
  <si>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</si>
  <si>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</si>
  <si>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</si>
  <si>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</si>
  <si>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</si>
  <si>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</si>
  <si>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</si>
  <si>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</si>
  <si>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</si>
  <si>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</si>
  <si>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</si>
  <si>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</si>
  <si>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</si>
  <si>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</si>
  <si>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</si>
  <si>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</si>
  <si>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</si>
  <si>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</si>
  <si>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</si>
  <si>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</si>
  <si>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</si>
  <si>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</si>
  <si>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</si>
  <si>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</si>
  <si>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</si>
  <si>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</si>
  <si>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</si>
  <si>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</si>
  <si>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</si>
  <si>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</si>
  <si>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</si>
  <si>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</si>
  <si>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</si>
  <si>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</si>
  <si>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</si>
  <si>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</si>
  <si>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</si>
  <si>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</si>
  <si>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</si>
  <si>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</si>
  <si>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</si>
  <si>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</si>
  <si>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</si>
  <si>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</si>
  <si>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</si>
  <si>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</si>
  <si>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</si>
  <si>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</si>
  <si>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</si>
  <si>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</si>
  <si>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</si>
  <si>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</si>
  <si>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</si>
  <si>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</si>
  <si>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</si>
  <si>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</si>
  <si>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</si>
  <si>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</si>
  <si>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</si>
  <si>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</si>
  <si>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</si>
  <si>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</si>
  <si>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</si>
  <si>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</si>
  <si>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</si>
  <si>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</si>
  <si>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</si>
  <si>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</si>
  <si>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</si>
  <si>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</si>
  <si>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</si>
  <si>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</si>
  <si>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</si>
  <si>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</si>
  <si>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</si>
  <si>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</si>
  <si>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</si>
  <si>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</si>
  <si>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</si>
  <si>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</si>
  <si>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</si>
  <si>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</si>
  <si>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</si>
  <si>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</si>
  <si>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</si>
  <si>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</si>
  <si>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</si>
  <si>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</si>
  <si>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</si>
  <si>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</si>
  <si>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</si>
  <si>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</si>
  <si>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</si>
  <si>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</si>
  <si>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</si>
  <si>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</si>
  <si>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</si>
  <si>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</si>
  <si>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</si>
  <si>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</si>
  <si>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</si>
  <si>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</si>
  <si>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</si>
  <si>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</si>
  <si>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</si>
  <si>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</si>
  <si>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</si>
  <si>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</si>
  <si>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</si>
  <si>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</si>
  <si>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</si>
  <si>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</si>
  <si>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</si>
  <si>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</si>
  <si>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</si>
  <si>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</si>
  <si>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</si>
  <si>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</si>
  <si>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</si>
  <si>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</si>
  <si>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</si>
  <si>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</si>
  <si>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</si>
  <si>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</si>
  <si>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</si>
  <si>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</si>
  <si>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</si>
  <si>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</si>
  <si>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</si>
  <si>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</si>
  <si>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</si>
  <si>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</si>
  <si>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</si>
  <si>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</si>
  <si>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</si>
  <si>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</si>
  <si>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</si>
  <si>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</si>
  <si>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</si>
  <si>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</si>
  <si>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</si>
  <si>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</si>
  <si>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</si>
  <si>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</si>
  <si>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</si>
  <si>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</si>
  <si>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</si>
  <si>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</si>
  <si>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</si>
  <si>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</si>
  <si>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</si>
  <si>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</si>
  <si>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</si>
  <si>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</si>
  <si>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</si>
  <si>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</si>
  <si>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</si>
  <si>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</si>
  <si>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</si>
  <si>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</si>
  <si>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</si>
  <si>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</si>
  <si>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</si>
  <si>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</si>
  <si>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</si>
  <si>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</si>
  <si>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</si>
  <si>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</si>
  <si>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</si>
  <si>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</si>
  <si>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</si>
  <si>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</si>
  <si>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</si>
  <si>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</si>
  <si>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</si>
  <si>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</si>
  <si>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</si>
  <si>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</si>
  <si>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</si>
  <si>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</si>
  <si>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</si>
  <si>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</si>
  <si>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</si>
  <si>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</si>
  <si>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</si>
  <si>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</si>
  <si>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</si>
  <si>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</si>
  <si>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</si>
  <si>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</si>
  <si>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</si>
  <si>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</si>
  <si>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</si>
  <si>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</si>
  <si>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</si>
  <si>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</si>
  <si>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</si>
  <si>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</si>
  <si>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</si>
  <si>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</si>
  <si>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</si>
  <si>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</si>
  <si>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</si>
  <si>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</si>
  <si>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</si>
  <si>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</si>
  <si>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</si>
  <si>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</si>
  <si>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</si>
  <si>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</si>
  <si>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</si>
  <si>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</si>
  <si>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</si>
  <si>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</si>
  <si>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</si>
  <si>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</si>
  <si>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</si>
  <si>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</si>
  <si>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</si>
  <si>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</si>
  <si>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</si>
  <si>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</si>
  <si>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</si>
  <si>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</si>
  <si>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</si>
  <si>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</si>
  <si>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</si>
  <si>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</si>
  <si>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</si>
  <si>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</si>
  <si>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</si>
  <si>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</si>
  <si>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</si>
  <si>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</si>
  <si>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</si>
  <si>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</si>
  <si>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</si>
  <si>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</si>
  <si>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</si>
  <si>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</si>
  <si>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</si>
  <si>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</si>
  <si>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</si>
  <si>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</si>
  <si>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</si>
  <si>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</si>
  <si>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</si>
  <si>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</si>
  <si>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</si>
  <si>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</si>
  <si>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</si>
  <si>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</si>
  <si>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</si>
  <si>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</si>
  <si>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</si>
  <si>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</si>
  <si>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</si>
  <si>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</si>
  <si>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</si>
  <si>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</si>
  <si>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</si>
  <si>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</si>
  <si>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</si>
  <si>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</si>
  <si>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</si>
  <si>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</si>
  <si>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</si>
  <si>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</si>
  <si>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</si>
  <si>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</si>
  <si>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</si>
  <si>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</si>
  <si>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</si>
  <si>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</si>
  <si>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</si>
  <si>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</si>
  <si>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</si>
  <si>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</si>
  <si>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</si>
  <si>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</si>
  <si>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</si>
  <si>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</si>
  <si>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</si>
  <si>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</si>
  <si>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</si>
  <si>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</si>
  <si>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</si>
  <si>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</si>
  <si>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</si>
  <si>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</si>
  <si>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</si>
  <si>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</si>
  <si>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</si>
  <si>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</si>
  <si>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</si>
  <si>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</si>
  <si>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</si>
  <si>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</si>
  <si>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</si>
  <si>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</si>
  <si>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</si>
  <si>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</si>
  <si>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</si>
  <si>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</si>
  <si>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</si>
  <si>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</si>
  <si>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</si>
  <si>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</si>
  <si>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</si>
  <si>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</si>
  <si>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</si>
  <si>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</si>
  <si>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</si>
  <si>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</si>
  <si>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</si>
  <si>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</si>
  <si>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</si>
  <si>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</si>
  <si>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</si>
  <si>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</si>
  <si>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</si>
  <si>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</si>
  <si>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</si>
  <si>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</si>
  <si>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</si>
  <si>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</si>
  <si>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</si>
  <si>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</si>
  <si>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</si>
  <si>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</si>
  <si>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</si>
  <si>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</si>
  <si>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</si>
  <si>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</si>
  <si>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</si>
  <si>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</si>
  <si>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</si>
  <si>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</si>
  <si>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</si>
  <si>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</si>
  <si>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</si>
  <si>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</si>
  <si>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</si>
  <si>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</si>
  <si>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</si>
  <si>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</si>
  <si>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</si>
  <si>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</si>
  <si>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</si>
  <si>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</si>
  <si>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</si>
  <si>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</si>
  <si>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</si>
  <si>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</si>
  <si>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</si>
  <si>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</si>
  <si>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</si>
  <si>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</si>
  <si>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</si>
  <si>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</si>
  <si>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</si>
  <si>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</si>
  <si>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</si>
  <si>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</si>
  <si>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</si>
  <si>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</si>
  <si>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</si>
  <si>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</si>
  <si>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</si>
  <si>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</si>
  <si>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</si>
  <si>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</si>
  <si>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</si>
  <si>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</si>
  <si>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</si>
  <si>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</si>
  <si>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</si>
  <si>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</si>
  <si>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</si>
  <si>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</si>
  <si>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</si>
  <si>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</si>
  <si>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</si>
  <si>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</si>
  <si>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</si>
  <si>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</si>
  <si>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</si>
  <si>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</si>
  <si>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</si>
  <si>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</si>
  <si>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</si>
  <si>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</si>
  <si>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</si>
  <si>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</si>
  <si>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</si>
  <si>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</si>
  <si>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</si>
  <si>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</si>
  <si>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</si>
  <si>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</si>
  <si>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</si>
  <si>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</si>
  <si>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</si>
  <si>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</si>
  <si>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</si>
  <si>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</si>
  <si>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</si>
  <si>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</si>
  <si>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</si>
  <si>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</si>
  <si>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</si>
  <si>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</si>
  <si>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</si>
  <si>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</si>
  <si>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</si>
  <si>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</si>
  <si>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</si>
  <si>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</si>
  <si>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</si>
  <si>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</si>
  <si>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</si>
  <si>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</si>
  <si>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</si>
  <si>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</si>
  <si>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</si>
  <si>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</si>
  <si>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</si>
  <si>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</si>
  <si>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</si>
  <si>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</si>
  <si>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</si>
  <si>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</si>
  <si>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</si>
  <si>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</si>
  <si>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</si>
  <si>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</si>
  <si>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</si>
  <si>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</si>
  <si>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</si>
  <si>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</si>
  <si>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</si>
  <si>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</si>
  <si>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</si>
  <si>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</si>
  <si>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</si>
  <si>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</si>
  <si>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</si>
  <si>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</si>
  <si>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</si>
  <si>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</si>
  <si>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</si>
  <si>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</si>
  <si>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</si>
  <si>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</si>
  <si>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</si>
  <si>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</si>
  <si>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</si>
  <si>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</si>
  <si>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</si>
  <si>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</si>
  <si>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</si>
  <si>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</si>
  <si>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</si>
  <si>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</si>
  <si>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</si>
  <si>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</si>
  <si>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</si>
  <si>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</si>
  <si>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</si>
  <si>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</si>
  <si>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</si>
  <si>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</si>
  <si>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</si>
  <si>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</si>
  <si>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</si>
  <si>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</si>
  <si>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</si>
  <si>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</si>
  <si>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</si>
  <si>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</si>
  <si>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</si>
  <si>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</si>
  <si>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</si>
  <si>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</si>
  <si>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</si>
  <si>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</si>
  <si>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</si>
  <si>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</si>
  <si>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</si>
  <si>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</si>
  <si>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</si>
  <si>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</si>
  <si>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</si>
  <si>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</si>
  <si>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</si>
  <si>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</si>
  <si>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</si>
  <si>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</si>
  <si>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</si>
  <si>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</si>
  <si>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</si>
  <si>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</si>
  <si>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</si>
  <si>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</si>
  <si>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</si>
  <si>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</si>
  <si>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</si>
  <si>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</si>
  <si>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</si>
  <si>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</si>
  <si>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</si>
  <si>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</si>
  <si>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</si>
  <si>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</si>
  <si>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</si>
  <si>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</si>
  <si>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</si>
  <si>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</si>
  <si>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</si>
  <si>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</si>
  <si>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</si>
  <si>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</si>
  <si>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</si>
  <si>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</si>
  <si>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</si>
  <si>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</si>
  <si>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</si>
  <si>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</si>
  <si>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</si>
  <si>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</si>
  <si>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</si>
  <si>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</si>
  <si>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</si>
  <si>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</si>
  <si>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</si>
  <si>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</si>
  <si>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</si>
  <si>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</si>
  <si>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</si>
  <si>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</si>
  <si>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</si>
  <si>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</si>
  <si>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</si>
  <si>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</si>
  <si>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</si>
  <si>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</si>
  <si>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</si>
  <si>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</si>
  <si>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</si>
  <si>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</si>
  <si>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</si>
  <si>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</si>
  <si>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</si>
  <si>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</si>
  <si>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</si>
  <si>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</si>
  <si>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</si>
  <si>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</si>
  <si>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</si>
  <si>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</si>
  <si>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</si>
  <si>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</si>
  <si>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</si>
  <si>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</si>
  <si>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</si>
  <si>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</si>
  <si>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</si>
  <si>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</si>
  <si>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</si>
  <si>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</si>
  <si>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</si>
  <si>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</si>
  <si>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</si>
  <si>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</si>
  <si>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</si>
  <si>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</si>
  <si>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</si>
  <si>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</si>
  <si>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</si>
  <si>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</si>
  <si>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</si>
  <si>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</si>
  <si>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</si>
  <si>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</si>
  <si>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</si>
  <si>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</si>
  <si>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</si>
  <si>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</si>
  <si>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</si>
  <si>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</si>
  <si>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</si>
  <si>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</si>
  <si>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</si>
  <si>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</si>
  <si>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</si>
  <si>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</si>
  <si>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</si>
  <si>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</si>
  <si>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</si>
  <si>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</si>
  <si>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</si>
  <si>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</si>
  <si>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</si>
  <si>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</si>
  <si>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</si>
  <si>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</si>
  <si>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</si>
  <si>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</si>
  <si>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</si>
  <si>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</si>
  <si>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</si>
  <si>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</si>
  <si>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</si>
  <si>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</si>
  <si>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</si>
  <si>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</si>
  <si>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</si>
  <si>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</si>
  <si>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</si>
  <si>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</si>
  <si>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</si>
  <si>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</si>
  <si>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</si>
  <si>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</si>
  <si>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</si>
  <si>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</si>
  <si>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</si>
  <si>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</si>
  <si>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</si>
  <si>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</si>
  <si>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</si>
  <si>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</si>
  <si>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</si>
  <si>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</si>
  <si>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</si>
  <si>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</si>
  <si>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</si>
  <si>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</si>
  <si>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</si>
  <si>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</si>
  <si>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</si>
  <si>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</si>
  <si>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</si>
  <si>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</si>
  <si>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</si>
  <si>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</si>
  <si>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</si>
  <si>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</si>
  <si>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</si>
  <si>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</si>
  <si>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</si>
  <si>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</si>
  <si>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</si>
  <si>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</si>
  <si>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</si>
  <si>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</si>
  <si>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</si>
  <si>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</si>
  <si>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</si>
  <si>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</si>
  <si>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</si>
  <si>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</si>
  <si>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</si>
  <si>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</si>
  <si>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</si>
  <si>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</si>
  <si>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</si>
  <si>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</si>
  <si>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</si>
  <si>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</si>
  <si>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</si>
  <si>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</si>
  <si>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</si>
  <si>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</si>
  <si>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</si>
  <si>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</si>
  <si>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</si>
  <si>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</si>
  <si>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</si>
  <si>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</si>
  <si>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</si>
  <si>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</si>
  <si>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</si>
  <si>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</si>
  <si>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</si>
  <si>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</si>
  <si>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</si>
  <si>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</si>
  <si>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</si>
  <si>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</si>
  <si>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</si>
  <si>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</si>
  <si>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</si>
  <si>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</si>
  <si>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</si>
  <si>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</si>
  <si>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</si>
  <si>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</si>
  <si>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</si>
  <si>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</si>
  <si>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</si>
  <si>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</si>
  <si>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</si>
  <si>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</si>
  <si>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</si>
  <si>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</si>
  <si>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</si>
  <si>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</si>
  <si>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</si>
  <si>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</si>
  <si>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</si>
  <si>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</si>
  <si>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</si>
  <si>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</si>
  <si>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</si>
  <si>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</si>
  <si>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</si>
  <si>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</si>
  <si>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</si>
  <si>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</si>
  <si>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</si>
  <si>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</si>
  <si>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</si>
  <si>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</si>
  <si>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</si>
  <si>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</si>
  <si>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</si>
  <si>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</si>
  <si>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</si>
  <si>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</si>
  <si>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</si>
  <si>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</si>
  <si>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</si>
  <si>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</si>
  <si>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</si>
  <si>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</si>
  <si>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</si>
  <si>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</si>
  <si>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</si>
  <si>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</si>
  <si>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</si>
  <si>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</si>
  <si>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</si>
  <si>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</si>
  <si>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</si>
  <si>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</si>
  <si>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</si>
  <si>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</si>
  <si>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</si>
  <si>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</si>
  <si>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</si>
  <si>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</si>
  <si>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</si>
  <si>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</si>
  <si>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</si>
  <si>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</si>
  <si>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</si>
  <si>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</si>
  <si>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</si>
  <si>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</si>
  <si>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</si>
  <si>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</si>
  <si>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</si>
  <si>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</si>
  <si>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</si>
  <si>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</si>
  <si>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</si>
  <si>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</si>
  <si>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</si>
  <si>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</si>
  <si>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</si>
  <si>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</si>
  <si>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</si>
  <si>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</si>
  <si>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</si>
  <si>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</si>
  <si>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</si>
  <si>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</si>
  <si>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</si>
  <si>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</si>
  <si>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</si>
  <si>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</si>
  <si>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</si>
  <si>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</si>
  <si>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</si>
  <si>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</si>
  <si>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</si>
  <si>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</si>
  <si>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</si>
  <si>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</si>
  <si>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</si>
  <si>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</si>
  <si>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</si>
  <si>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</si>
  <si>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</si>
  <si>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</si>
  <si>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</si>
  <si>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</si>
  <si>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</si>
  <si>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</si>
  <si>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</si>
  <si>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</si>
  <si>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</si>
  <si>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</si>
  <si>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</si>
  <si>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</si>
  <si>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</si>
  <si>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</si>
  <si>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</si>
  <si>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</si>
  <si>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</si>
  <si>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</si>
  <si>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</si>
  <si>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</si>
  <si>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</si>
  <si>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</si>
  <si>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</si>
  <si>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</si>
  <si>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</si>
  <si>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</si>
  <si>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</si>
  <si>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</si>
  <si>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</si>
  <si>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</si>
  <si>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</si>
  <si>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</si>
  <si>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</si>
  <si>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</si>
  <si>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</si>
  <si>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</si>
  <si>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</si>
  <si>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</si>
  <si>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</si>
  <si>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</si>
  <si>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</si>
  <si>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</si>
  <si>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</si>
  <si>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</si>
  <si>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</si>
  <si>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</si>
  <si>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</si>
  <si>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</si>
  <si>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</si>
  <si>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</si>
  <si>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</si>
  <si>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</si>
  <si>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</si>
  <si>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</si>
  <si>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</si>
  <si>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</si>
  <si>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</si>
  <si>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</si>
  <si>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</si>
  <si>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</si>
  <si>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</si>
  <si>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</si>
  <si>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</si>
  <si>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</si>
  <si>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</si>
  <si>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</si>
  <si>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</si>
  <si>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</si>
  <si>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</si>
  <si>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</si>
  <si>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</si>
  <si>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</si>
  <si>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</si>
  <si>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</si>
  <si>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</si>
  <si>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</si>
  <si>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</si>
  <si>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</si>
  <si>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</si>
  <si>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</si>
  <si>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</si>
  <si>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</si>
  <si>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</si>
  <si>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</si>
  <si>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</si>
  <si>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</si>
  <si>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</si>
  <si>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</si>
  <si>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</si>
  <si>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</si>
  <si>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</si>
  <si>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</si>
  <si>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</si>
  <si>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</si>
  <si>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</si>
  <si>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</si>
  <si>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</si>
  <si>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</si>
  <si>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</si>
  <si>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</si>
  <si>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</si>
  <si>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</si>
  <si>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</si>
  <si>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</si>
  <si>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</si>
  <si>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</si>
  <si>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</si>
  <si>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</si>
  <si>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</si>
  <si>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</si>
  <si>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</si>
  <si>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</si>
  <si>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</si>
  <si>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</si>
  <si>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</si>
  <si>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</si>
  <si>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</si>
  <si>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</si>
  <si>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</si>
  <si>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</si>
  <si>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</si>
  <si>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</si>
  <si>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</si>
  <si>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</si>
  <si>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</si>
  <si>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</si>
  <si>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</si>
  <si>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</si>
  <si>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</si>
  <si>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</si>
  <si>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</si>
  <si>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</si>
  <si>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</si>
  <si>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</si>
  <si>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</si>
  <si>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</si>
  <si>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</si>
  <si>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</si>
  <si>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</si>
  <si>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</si>
  <si>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</si>
  <si>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</si>
  <si>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</si>
  <si>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</si>
  <si>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</si>
  <si>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</si>
  <si>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</si>
  <si>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</si>
  <si>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</si>
  <si>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</si>
  <si>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</si>
  <si>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</si>
  <si>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</si>
  <si>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</si>
  <si>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</si>
  <si>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</si>
  <si>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</si>
  <si>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</si>
  <si>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</si>
  <si>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</si>
  <si>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</si>
  <si>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</si>
  <si>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</si>
  <si>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</si>
  <si>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</si>
  <si>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</si>
  <si>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</si>
  <si>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</si>
  <si>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</si>
  <si>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</si>
  <si>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</si>
  <si>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</si>
  <si>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</si>
  <si>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</si>
  <si>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</si>
  <si>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</si>
  <si>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</si>
  <si>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</si>
  <si>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</si>
  <si>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</si>
  <si>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</si>
  <si>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</si>
  <si>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</si>
  <si>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</si>
  <si>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</si>
  <si>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</si>
  <si>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</si>
  <si>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</si>
  <si>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</si>
  <si>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</si>
  <si>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</si>
  <si>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</si>
  <si>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</si>
  <si>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</si>
  <si>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</si>
  <si>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</si>
  <si>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</si>
  <si>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</si>
  <si>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</si>
  <si>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</si>
  <si>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</si>
  <si>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</si>
  <si>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</si>
  <si>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</si>
  <si>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</si>
  <si>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</si>
  <si>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</si>
  <si>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</si>
  <si>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</si>
  <si>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</si>
  <si>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</si>
  <si>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</si>
  <si>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</si>
  <si>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</si>
  <si>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</si>
  <si>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</si>
  <si>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</si>
  <si>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</si>
  <si>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</si>
  <si>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</si>
  <si>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</si>
  <si>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</si>
  <si>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</si>
  <si>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</si>
  <si>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</si>
  <si>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</si>
  <si>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</si>
  <si>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</si>
  <si>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</si>
  <si>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</si>
  <si>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</si>
  <si>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</si>
  <si>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</si>
  <si>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</si>
  <si>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</si>
  <si>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</si>
  <si>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</si>
  <si>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</si>
  <si>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</si>
  <si>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</si>
  <si>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</si>
  <si>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</si>
  <si>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</si>
  <si>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</si>
  <si>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</si>
  <si>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</si>
  <si>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</si>
  <si>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</si>
  <si>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</si>
  <si>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</si>
  <si>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</si>
  <si>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</si>
  <si>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</si>
  <si>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</si>
  <si>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</si>
  <si>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</si>
  <si>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</si>
  <si>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</si>
  <si>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</si>
  <si>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</si>
  <si>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</si>
  <si>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</si>
  <si>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</si>
  <si>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</si>
  <si>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</si>
  <si>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</si>
  <si>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</si>
  <si>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</si>
  <si>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</si>
  <si>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</si>
  <si>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</si>
  <si>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</si>
  <si>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</si>
  <si>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</si>
  <si>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</si>
  <si>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</si>
  <si>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</si>
  <si>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</si>
  <si>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</si>
  <si>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</si>
  <si>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</si>
  <si>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</si>
  <si>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</si>
  <si>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</si>
  <si>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</si>
  <si>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</si>
  <si>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</si>
  <si>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</si>
  <si>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</si>
  <si>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</si>
  <si>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</si>
  <si>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</si>
  <si>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</si>
  <si>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</si>
  <si>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</si>
  <si>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</si>
  <si>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</si>
  <si>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</si>
  <si>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</si>
  <si>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</si>
  <si>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</si>
  <si>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</si>
  <si>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</si>
  <si>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</si>
  <si>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</si>
  <si>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</si>
  <si>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</si>
  <si>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</si>
  <si>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</si>
  <si>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</si>
  <si>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</si>
  <si>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</si>
  <si>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</si>
  <si>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</si>
  <si>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</si>
  <si>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</si>
  <si>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</si>
  <si>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</si>
  <si>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</si>
  <si>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</si>
  <si>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</si>
  <si>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</si>
  <si>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</si>
  <si>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</si>
  <si>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</si>
  <si>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</si>
  <si>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</si>
  <si>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</si>
  <si>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</si>
  <si>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</si>
  <si>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</si>
  <si>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</si>
  <si>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</si>
  <si>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</si>
  <si>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</si>
  <si>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</si>
  <si>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</si>
  <si>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</si>
  <si>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</si>
  <si>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</si>
  <si>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</si>
  <si>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</si>
  <si>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</si>
  <si>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</si>
  <si>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</si>
  <si>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</si>
  <si>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</si>
  <si>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</si>
  <si>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</si>
  <si>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</si>
  <si>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</si>
  <si>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</si>
  <si>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</si>
  <si>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</si>
  <si>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</si>
  <si>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</si>
  <si>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</si>
  <si>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</si>
  <si>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</si>
  <si>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</si>
  <si>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</si>
  <si>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</si>
  <si>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</si>
  <si>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</si>
  <si>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</si>
  <si>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</si>
  <si>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</si>
  <si>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</si>
  <si>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</si>
  <si>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</si>
  <si>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</si>
  <si>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</si>
  <si>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</si>
  <si>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</si>
  <si>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</si>
  <si>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</si>
  <si>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</si>
  <si>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</si>
  <si>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</si>
  <si>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</si>
  <si>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</si>
  <si>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</si>
  <si>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</si>
  <si>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</si>
  <si>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</si>
  <si>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</si>
  <si>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</si>
  <si>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</si>
  <si>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</si>
  <si>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</si>
  <si>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</si>
  <si>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</si>
  <si>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</si>
  <si>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</si>
  <si>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</si>
  <si>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</si>
  <si>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</si>
  <si>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</si>
  <si>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</si>
  <si>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</si>
  <si>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</si>
  <si>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</si>
  <si>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</si>
  <si>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</si>
  <si>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</si>
  <si>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</si>
  <si>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</si>
  <si>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</si>
  <si>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</si>
  <si>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</si>
  <si>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</si>
  <si>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</si>
  <si>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</si>
  <si>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</si>
  <si>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</si>
  <si>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</si>
  <si>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</si>
  <si>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</si>
  <si>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</si>
  <si>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</si>
  <si>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</si>
  <si>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</si>
  <si>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</si>
  <si>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</si>
  <si>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</si>
  <si>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</si>
  <si>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</si>
  <si>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</si>
  <si>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</si>
  <si>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</si>
  <si>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</si>
  <si>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</si>
  <si>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</si>
  <si>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</si>
  <si>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</si>
  <si>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</si>
  <si>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</si>
  <si>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</si>
  <si>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</si>
  <si>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</si>
  <si>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</si>
  <si>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</si>
  <si>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</si>
  <si>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</si>
  <si>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</si>
  <si>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</si>
  <si>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</si>
  <si>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</si>
  <si>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</si>
  <si>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</si>
  <si>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</si>
  <si>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</si>
  <si>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</si>
  <si>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</si>
  <si>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</si>
  <si>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</si>
  <si>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</si>
  <si>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</si>
  <si>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</si>
  <si>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</si>
  <si>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</si>
  <si>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</si>
  <si>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</si>
  <si>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</si>
  <si>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</si>
  <si>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</si>
  <si>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</si>
  <si>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</si>
  <si>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</si>
  <si>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</si>
  <si>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</si>
  <si>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</si>
  <si>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</si>
  <si>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</si>
  <si>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</si>
  <si>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</si>
  <si>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</si>
  <si>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</si>
  <si>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</si>
  <si>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</si>
  <si>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</si>
  <si>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</si>
  <si>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</si>
  <si>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</si>
  <si>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</si>
  <si>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</si>
  <si>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</si>
  <si>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</si>
  <si>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</si>
  <si>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</si>
  <si>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</si>
  <si>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</si>
  <si>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</si>
  <si>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</si>
  <si>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</si>
  <si>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</si>
  <si>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</si>
  <si>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</si>
  <si>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</si>
  <si>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</si>
  <si>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</si>
  <si>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</si>
  <si>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</si>
  <si>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</si>
  <si>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</si>
  <si>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</si>
  <si>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</si>
  <si>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</si>
  <si>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</si>
  <si>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</si>
  <si>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</si>
  <si>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</si>
  <si>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</si>
  <si>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</si>
  <si>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</si>
  <si>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</si>
  <si>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</si>
  <si>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</si>
  <si>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</si>
  <si>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</si>
  <si>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</si>
  <si>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</si>
  <si>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</si>
  <si>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</si>
  <si>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</si>
  <si>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</si>
  <si>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</si>
  <si>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</si>
  <si>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</si>
  <si>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</si>
  <si>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</si>
  <si>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</si>
  <si>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</si>
  <si>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</si>
  <si>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</si>
  <si>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</si>
  <si>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</si>
  <si>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</si>
  <si>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</si>
  <si>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</si>
  <si>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</si>
  <si>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</si>
  <si>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</si>
  <si>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</si>
  <si>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</si>
  <si>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</si>
  <si>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</si>
  <si>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</si>
  <si>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</si>
  <si>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</si>
  <si>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</si>
  <si>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</si>
  <si>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</si>
  <si>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</si>
  <si>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</si>
  <si>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</si>
  <si>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</si>
  <si>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</si>
  <si>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</si>
  <si>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</si>
  <si>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</si>
  <si>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</si>
  <si>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</si>
  <si>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</si>
  <si>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</si>
  <si>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</si>
  <si>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</si>
  <si>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</si>
  <si>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</si>
  <si>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</si>
  <si>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</si>
  <si>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</si>
  <si>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</si>
  <si>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</si>
  <si>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</si>
  <si>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</si>
  <si>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</si>
  <si>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</si>
  <si>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</si>
  <si>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</si>
  <si>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</si>
  <si>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</si>
  <si>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</si>
  <si>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</si>
  <si>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</si>
  <si>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</si>
  <si>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</si>
  <si>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</si>
  <si>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</si>
  <si>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</si>
  <si>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</si>
  <si>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</si>
  <si>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</si>
  <si>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</si>
  <si>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</si>
  <si>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</si>
  <si>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</si>
  <si>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</si>
  <si>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</si>
  <si>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</si>
  <si>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</si>
  <si>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</si>
  <si>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</si>
  <si>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</si>
  <si>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</si>
  <si>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</si>
  <si>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</si>
  <si>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</si>
  <si>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</si>
  <si>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</si>
  <si>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</si>
  <si>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</si>
  <si>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</si>
  <si>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</si>
  <si>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</si>
  <si>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</si>
  <si>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</si>
  <si>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</si>
  <si>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</si>
  <si>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</si>
  <si>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</si>
  <si>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</si>
  <si>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</si>
  <si>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</si>
  <si>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</si>
  <si>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</si>
  <si>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</si>
  <si>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</si>
  <si>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</si>
  <si>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</si>
  <si>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</si>
  <si>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</si>
  <si>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</si>
  <si>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</si>
  <si>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</si>
  <si>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</si>
  <si>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</si>
  <si>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</si>
  <si>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</si>
  <si>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</si>
  <si>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</si>
  <si>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</si>
  <si>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</si>
  <si>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</si>
  <si>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</si>
  <si>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</si>
  <si>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</si>
  <si>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</si>
  <si>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</si>
  <si>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</si>
  <si>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</si>
  <si>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</si>
  <si>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</si>
  <si>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</si>
  <si>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</si>
  <si>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</si>
  <si>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</si>
  <si>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</si>
  <si>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</si>
  <si>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</si>
  <si>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</si>
  <si>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</si>
  <si>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</si>
  <si>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</si>
  <si>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</si>
  <si>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</si>
  <si>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</si>
  <si>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</si>
  <si>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</si>
  <si>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</si>
  <si>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</si>
  <si>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</si>
  <si>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</si>
  <si>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</si>
  <si>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</si>
  <si>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</si>
  <si>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</si>
  <si>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</si>
  <si>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</si>
  <si>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</si>
  <si>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</si>
  <si>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</si>
  <si>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</si>
  <si>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</si>
  <si>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</si>
  <si>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</si>
  <si>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</si>
  <si>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</si>
  <si>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</si>
  <si>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</si>
  <si>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</si>
  <si>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</si>
  <si>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</si>
  <si>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</si>
  <si>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</si>
  <si>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</si>
  <si>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</si>
  <si>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</si>
  <si>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</si>
  <si>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</si>
  <si>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</si>
  <si>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</si>
  <si>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</si>
  <si>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</si>
  <si>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</si>
  <si>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</si>
  <si>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</si>
  <si>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</si>
  <si>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</si>
  <si>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</si>
  <si>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</si>
  <si>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</si>
  <si>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</si>
  <si>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</si>
  <si>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</si>
  <si>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</si>
  <si>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</si>
  <si>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</si>
  <si>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</si>
  <si>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</si>
  <si>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</si>
  <si>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</si>
  <si>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</si>
  <si>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</si>
  <si>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</si>
  <si>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</si>
  <si>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</si>
  <si>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</si>
  <si>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</si>
  <si>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</si>
  <si>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</si>
  <si>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</si>
  <si>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</si>
  <si>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</si>
  <si>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</si>
  <si>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</si>
  <si>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</si>
  <si>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</si>
  <si>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</si>
  <si>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</si>
  <si>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</si>
  <si>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</si>
  <si>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</si>
  <si>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</si>
  <si>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</si>
  <si>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</si>
  <si>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</si>
  <si>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</si>
  <si>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</si>
  <si>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</si>
  <si>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</si>
  <si>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</si>
  <si>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</si>
  <si>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</si>
  <si>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</si>
  <si>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</si>
  <si>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</si>
  <si>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</si>
  <si>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</si>
  <si>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</si>
  <si>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</si>
  <si>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</si>
  <si>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</si>
  <si>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</si>
  <si>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</si>
  <si>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</si>
  <si>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</si>
  <si>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</si>
  <si>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</si>
  <si>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</si>
  <si>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</si>
  <si>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</si>
  <si>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</si>
  <si>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</si>
  <si>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</si>
  <si>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</si>
  <si>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</si>
  <si>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</si>
  <si>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</si>
  <si>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</si>
  <si>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</si>
  <si>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</si>
  <si>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</si>
  <si>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</si>
  <si>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</si>
  <si>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</si>
  <si>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</si>
  <si>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</si>
  <si>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</si>
  <si>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</si>
  <si>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</si>
  <si>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</si>
  <si>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</si>
  <si>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</si>
  <si>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</si>
  <si>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</si>
  <si>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</si>
  <si>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</si>
  <si>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</si>
  <si>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</si>
  <si>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</si>
  <si>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</si>
  <si>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</si>
  <si>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</si>
  <si>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</si>
  <si>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</si>
  <si>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</si>
  <si>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</si>
  <si>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</si>
  <si>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</si>
  <si>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</si>
  <si>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</si>
  <si>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</si>
  <si>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</si>
  <si>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</si>
  <si>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</si>
  <si>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</si>
  <si>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</si>
  <si>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</si>
  <si>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</si>
  <si>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</si>
  <si>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</si>
  <si>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</si>
  <si>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</si>
  <si>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</si>
  <si>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</si>
  <si>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</si>
  <si>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</si>
  <si>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</si>
  <si>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</si>
  <si>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</si>
  <si>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</si>
  <si>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</si>
  <si>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</si>
  <si>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</si>
  <si>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</si>
  <si>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</si>
  <si>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</si>
  <si>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</si>
  <si>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</si>
  <si>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</si>
  <si>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</si>
  <si>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</si>
  <si>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</si>
  <si>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</si>
  <si>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</si>
  <si>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</si>
  <si>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</si>
  <si>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</si>
  <si>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</si>
  <si>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</si>
  <si>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</si>
  <si>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</si>
  <si>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</si>
  <si>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</si>
  <si>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</si>
  <si>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</si>
  <si>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</si>
  <si>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</si>
  <si>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</si>
  <si>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</si>
  <si>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</si>
  <si>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</si>
  <si>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</si>
  <si>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</si>
  <si>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</si>
  <si>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</si>
  <si>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</si>
  <si>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</si>
  <si>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</si>
  <si>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</si>
  <si>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</si>
  <si>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</si>
  <si>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</si>
  <si>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</si>
  <si>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</si>
  <si>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</si>
  <si>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</si>
  <si>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</si>
  <si>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</si>
  <si>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</si>
  <si>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</si>
  <si>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</si>
  <si>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</si>
  <si>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</si>
  <si>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</si>
  <si>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</si>
  <si>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</si>
  <si>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</si>
  <si>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</si>
  <si>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</si>
  <si>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</si>
  <si>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</si>
  <si>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</si>
  <si>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</si>
  <si>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</si>
  <si>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</si>
  <si>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</si>
  <si>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</si>
  <si>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</si>
  <si>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</si>
  <si>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</si>
  <si>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</si>
  <si>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</si>
  <si>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</si>
  <si>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</si>
  <si>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</si>
  <si>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</si>
  <si>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</si>
  <si>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</si>
  <si>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</si>
  <si>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</si>
  <si>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</si>
  <si>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</si>
  <si>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</si>
  <si>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</si>
  <si>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</si>
  <si>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</si>
  <si>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</si>
  <si>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</si>
  <si>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</si>
  <si>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</si>
  <si>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</si>
  <si>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</si>
  <si>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</si>
  <si>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</si>
  <si>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</si>
  <si>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</si>
  <si>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</si>
  <si>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</si>
  <si>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</si>
  <si>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</si>
  <si>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</si>
  <si>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</si>
  <si>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</si>
  <si>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</si>
  <si>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</si>
  <si>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</si>
  <si>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</si>
  <si>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</si>
  <si>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</si>
  <si>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</si>
  <si>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</si>
  <si>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</si>
  <si>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</si>
  <si>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</si>
  <si>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</si>
  <si>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</si>
  <si>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</si>
  <si>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</si>
  <si>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</si>
  <si>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</si>
  <si>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</si>
  <si>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</si>
  <si>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</si>
  <si>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</si>
  <si>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</si>
  <si>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</si>
  <si>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</si>
  <si>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</si>
  <si>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</si>
  <si>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</si>
  <si>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</si>
  <si>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</si>
  <si>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</si>
  <si>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</si>
  <si>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</si>
  <si>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</si>
  <si>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</si>
  <si>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</si>
  <si>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</si>
  <si>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</si>
  <si>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</si>
  <si>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</si>
  <si>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</si>
  <si>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</si>
  <si>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</si>
  <si>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</si>
  <si>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</si>
  <si>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</si>
  <si>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</si>
  <si>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</si>
  <si>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</si>
  <si>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</si>
  <si>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</si>
  <si>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</si>
  <si>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</si>
  <si>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</si>
  <si>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</si>
  <si>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</si>
  <si>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</si>
  <si>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</si>
  <si>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</si>
  <si>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</si>
  <si>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</si>
  <si>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</si>
  <si>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</si>
  <si>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</si>
  <si>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</si>
  <si>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</si>
  <si>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</si>
  <si>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</si>
  <si>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</si>
  <si>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</si>
  <si>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</si>
  <si>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</si>
  <si>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</si>
  <si>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</si>
  <si>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</si>
  <si>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</si>
  <si>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</si>
  <si>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</si>
  <si>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</si>
  <si>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</si>
  <si>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</si>
  <si>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</si>
  <si>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</si>
  <si>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</si>
  <si>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</si>
  <si>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</si>
  <si>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</si>
  <si>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</si>
  <si>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</si>
  <si>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</si>
  <si>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</si>
  <si>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</si>
  <si>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</si>
  <si>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</si>
  <si>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</si>
  <si>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</si>
  <si>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</si>
  <si>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</si>
  <si>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</si>
  <si>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</si>
  <si>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</si>
  <si>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</si>
  <si>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</si>
  <si>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</si>
  <si>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</si>
  <si>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</si>
  <si>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</si>
  <si>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</si>
  <si>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</si>
  <si>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</si>
  <si>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</si>
  <si>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</si>
  <si>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</si>
  <si>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</si>
  <si>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</si>
  <si>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</si>
  <si>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</si>
  <si>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</si>
  <si>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</si>
  <si>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</si>
  <si>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</si>
  <si>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</si>
  <si>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</si>
  <si>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</si>
  <si>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</si>
  <si>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</si>
  <si>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</si>
  <si>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</si>
  <si>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</si>
  <si>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</si>
  <si>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</si>
  <si>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</si>
  <si>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</si>
  <si>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</si>
  <si>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</si>
  <si>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</si>
  <si>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</si>
  <si>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</si>
  <si>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</si>
  <si>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</si>
  <si>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</si>
  <si>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</si>
  <si>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</si>
  <si>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</si>
  <si>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</si>
  <si>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</si>
  <si>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</si>
  <si>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</si>
  <si>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</si>
  <si>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</si>
  <si>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</si>
  <si>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</si>
  <si>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</si>
  <si>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</si>
  <si>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</si>
  <si>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</si>
  <si>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</si>
  <si>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</si>
  <si>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</si>
  <si>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</si>
  <si>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</si>
  <si>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</si>
  <si>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</si>
  <si>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</si>
  <si>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</si>
  <si>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</si>
  <si>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</si>
  <si>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</si>
  <si>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</si>
  <si>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</si>
  <si>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</si>
  <si>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</si>
  <si>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</si>
  <si>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</si>
  <si>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</si>
  <si>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</si>
  <si>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</si>
  <si>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</si>
  <si>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</si>
  <si>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</si>
  <si>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</si>
  <si>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</si>
  <si>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</si>
  <si>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</si>
  <si>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</si>
  <si>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</si>
  <si>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</si>
  <si>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</si>
  <si>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</si>
  <si>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</si>
  <si>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</si>
  <si>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</si>
  <si>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</si>
  <si>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</si>
  <si>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</si>
  <si>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</si>
  <si>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</si>
  <si>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</si>
  <si>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</si>
  <si>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</si>
  <si>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</si>
  <si>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</si>
  <si>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</si>
  <si>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</si>
  <si>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</si>
  <si>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</si>
  <si>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</si>
  <si>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</si>
  <si>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</si>
  <si>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</si>
  <si>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</si>
  <si>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</si>
  <si>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</si>
  <si>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</si>
  <si>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</si>
  <si>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</si>
  <si>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</si>
  <si>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</si>
  <si>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</si>
  <si>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</si>
  <si>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</si>
  <si>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</si>
  <si>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</si>
  <si>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</si>
  <si>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</si>
  <si>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</si>
  <si>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</si>
  <si>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</si>
  <si>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</si>
  <si>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</si>
  <si>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</si>
  <si>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</si>
  <si>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</si>
  <si>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</si>
  <si>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</si>
  <si>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</si>
  <si>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</si>
  <si>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</si>
  <si>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</si>
  <si>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</si>
  <si>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</si>
  <si>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</si>
  <si>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</si>
  <si>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</si>
  <si>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</si>
  <si>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</si>
  <si>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</si>
  <si>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</si>
  <si>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</si>
  <si>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</si>
  <si>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</si>
  <si>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</si>
  <si>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</si>
  <si>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</si>
  <si>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</si>
  <si>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</si>
  <si>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</si>
  <si>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</si>
  <si>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</si>
  <si>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</si>
  <si>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</si>
  <si>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</si>
  <si>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</si>
  <si>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</si>
  <si>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</si>
  <si>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</si>
  <si>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</si>
  <si>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</si>
  <si>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</si>
  <si>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</si>
  <si>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</si>
  <si>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</si>
  <si>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</si>
  <si>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</si>
  <si>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</si>
  <si>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</si>
  <si>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</si>
  <si>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</si>
  <si>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</si>
  <si>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</si>
  <si>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</si>
  <si>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</si>
  <si>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</si>
  <si>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</si>
  <si>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</si>
  <si>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</si>
  <si>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</si>
  <si>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</si>
  <si>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</si>
  <si>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</si>
  <si>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</si>
  <si>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</si>
  <si>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</si>
  <si>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</si>
  <si>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</si>
  <si>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</si>
  <si>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</si>
  <si>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</si>
  <si>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</si>
  <si>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</si>
  <si>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</si>
  <si>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</si>
  <si>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</si>
  <si>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</si>
  <si>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</si>
  <si>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</si>
  <si>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</si>
  <si>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</si>
  <si>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</si>
  <si>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</si>
  <si>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</si>
  <si>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</si>
  <si>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</si>
  <si>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</si>
  <si>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</si>
  <si>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</si>
  <si>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</si>
  <si>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</si>
  <si>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</si>
  <si>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</si>
  <si>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</si>
  <si>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</si>
  <si>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</si>
  <si>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</si>
  <si>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</si>
  <si>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</si>
  <si>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</si>
  <si>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</si>
  <si>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</si>
  <si>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</si>
  <si>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</si>
  <si>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</si>
  <si>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</si>
  <si>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</si>
  <si>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</si>
  <si>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</si>
  <si>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</si>
  <si>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</si>
  <si>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</si>
  <si>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</si>
  <si>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</si>
  <si>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</si>
  <si>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</si>
  <si>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</si>
  <si>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</si>
  <si>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</si>
  <si>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</si>
  <si>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</si>
  <si>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</si>
  <si>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</si>
  <si>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</si>
  <si>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</si>
  <si>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</si>
  <si>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</si>
  <si>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</si>
  <si>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</si>
  <si>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</si>
  <si>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</si>
  <si>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</si>
  <si>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</si>
  <si>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</si>
  <si>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</si>
  <si>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</si>
  <si>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</si>
  <si>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</si>
  <si>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</si>
  <si>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</si>
  <si>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</si>
  <si>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</si>
  <si>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</si>
  <si>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</si>
  <si>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</si>
  <si>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</si>
  <si>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</si>
  <si>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</si>
  <si>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</si>
  <si>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</si>
  <si>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</si>
  <si>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</si>
  <si>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</si>
  <si>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</si>
  <si>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</si>
  <si>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</si>
  <si>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</si>
  <si>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</si>
  <si>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</si>
  <si>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</si>
  <si>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</si>
  <si>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</si>
  <si>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</si>
  <si>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</si>
  <si>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</si>
  <si>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</si>
  <si>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</si>
  <si>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</si>
  <si>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</si>
  <si>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</si>
  <si>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</si>
  <si>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</si>
  <si>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</si>
  <si>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</si>
  <si>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</si>
  <si>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</si>
  <si>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</si>
  <si>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</si>
  <si>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</si>
  <si>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</si>
  <si>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</si>
  <si>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</si>
  <si>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</si>
  <si>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</si>
  <si>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</si>
  <si>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</si>
  <si>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</si>
  <si>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</si>
  <si>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</si>
  <si>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</si>
  <si>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</si>
  <si>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</si>
  <si>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</si>
  <si>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</si>
  <si>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</si>
  <si>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</si>
  <si>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</si>
  <si>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</si>
  <si>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</si>
  <si>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</si>
  <si>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</si>
  <si>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</si>
  <si>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</si>
  <si>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</si>
  <si>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</si>
  <si>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</si>
  <si>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</si>
  <si>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</si>
  <si>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</si>
  <si>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</si>
  <si>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</si>
  <si>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</si>
  <si>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</si>
  <si>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</si>
  <si>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</si>
  <si>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</si>
  <si>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</si>
  <si>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</si>
  <si>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</si>
  <si>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</si>
  <si>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</si>
  <si>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</si>
  <si>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</si>
  <si>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</si>
  <si>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</si>
  <si>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</si>
  <si>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</si>
  <si>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</si>
  <si>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</si>
  <si>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</si>
  <si>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</si>
  <si>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</si>
  <si>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</si>
  <si>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</si>
  <si>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</si>
  <si>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</si>
  <si>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</si>
  <si>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</si>
  <si>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</si>
  <si>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</si>
  <si>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</si>
  <si>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</si>
  <si>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</si>
  <si>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</si>
  <si>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</si>
  <si>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</si>
  <si>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</si>
  <si>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</si>
  <si>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</si>
  <si>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</si>
  <si>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</si>
  <si>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</si>
  <si>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</si>
  <si>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</si>
  <si>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</si>
  <si>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</si>
  <si>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</si>
  <si>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</si>
  <si>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</si>
  <si>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</si>
  <si>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</si>
  <si>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</si>
  <si>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</si>
  <si>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</si>
  <si>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</si>
  <si>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</si>
  <si>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</si>
  <si>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</si>
  <si>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</si>
  <si>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</si>
  <si>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</si>
  <si>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</si>
  <si>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</si>
  <si>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</si>
  <si>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</si>
  <si>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</si>
  <si>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</si>
  <si>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</si>
  <si>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</si>
  <si>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</si>
  <si>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</si>
  <si>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</si>
  <si>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</si>
  <si>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</si>
  <si>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</si>
  <si>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</si>
  <si>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</si>
  <si>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</si>
  <si>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</si>
  <si>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</si>
  <si>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</si>
  <si>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</si>
  <si>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</si>
  <si>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</si>
  <si>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</si>
  <si>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</si>
  <si>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</si>
  <si>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</si>
  <si>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</si>
  <si>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</si>
  <si>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</si>
  <si>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</si>
  <si>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</si>
  <si>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</si>
  <si>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</si>
  <si>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</si>
  <si>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</si>
  <si>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</si>
  <si>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</si>
  <si>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</si>
  <si>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</si>
  <si>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</si>
  <si>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</si>
  <si>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</si>
  <si>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</si>
  <si>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</si>
  <si>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</si>
  <si>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</si>
  <si>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</si>
  <si>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</si>
  <si>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</si>
  <si>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</si>
  <si>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</si>
  <si>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</si>
  <si>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</si>
  <si>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</si>
  <si>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</si>
  <si>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</si>
  <si>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</si>
  <si>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</si>
  <si>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</si>
  <si>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</si>
  <si>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</si>
  <si>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</si>
  <si>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</si>
  <si>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</si>
  <si>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</si>
  <si>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</si>
  <si>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</si>
  <si>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</si>
  <si>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</si>
  <si>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</si>
  <si>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</si>
  <si>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</si>
  <si>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</si>
  <si>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</si>
  <si>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</si>
  <si>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</si>
  <si>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</si>
  <si>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</si>
  <si>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</si>
  <si>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</si>
  <si>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</si>
  <si>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</si>
  <si>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</si>
  <si>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</si>
  <si>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</si>
  <si>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</si>
  <si>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</si>
  <si>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</si>
  <si>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</si>
  <si>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</si>
  <si>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</si>
  <si>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</si>
  <si>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</si>
  <si>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</si>
  <si>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</si>
  <si>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</si>
  <si>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</si>
  <si>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</si>
  <si>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</si>
  <si>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</si>
  <si>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</si>
  <si>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</si>
  <si>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</si>
  <si>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</si>
  <si>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</si>
  <si>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</si>
  <si>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</si>
  <si>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</si>
  <si>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</si>
  <si>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</si>
  <si>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</si>
  <si>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</si>
  <si>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</si>
  <si>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</si>
  <si>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</si>
  <si>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</si>
  <si>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</si>
  <si>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</si>
  <si>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</si>
  <si>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</si>
  <si>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</si>
  <si>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</si>
  <si>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</si>
  <si>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</si>
  <si>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</si>
  <si>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</si>
  <si>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</si>
  <si>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</si>
  <si>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</si>
  <si>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</si>
  <si>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</si>
  <si>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</si>
  <si>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</si>
  <si>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</si>
  <si>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</si>
  <si>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</si>
  <si>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</si>
  <si>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</si>
  <si>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</si>
  <si>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</si>
  <si>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</si>
  <si>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</si>
  <si>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</si>
  <si>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</si>
  <si>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</si>
  <si>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</si>
  <si>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</si>
  <si>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</si>
  <si>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</si>
  <si>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</si>
  <si>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</si>
  <si>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</si>
  <si>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</si>
  <si>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</si>
  <si>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</si>
  <si>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</si>
  <si>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</si>
  <si>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</si>
  <si>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</si>
  <si>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</si>
  <si>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</si>
  <si>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</si>
  <si>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</si>
  <si>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</si>
  <si>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</si>
  <si>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</si>
  <si>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</si>
  <si>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</si>
  <si>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</si>
  <si>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</si>
  <si>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</si>
  <si>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</si>
  <si>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</si>
  <si>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</si>
  <si>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</si>
  <si>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</si>
  <si>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</si>
  <si>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</si>
  <si>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</si>
  <si>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</si>
  <si>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</si>
  <si>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</si>
  <si>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</si>
  <si>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</si>
  <si>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</si>
  <si>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</si>
  <si>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</si>
  <si>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</si>
  <si>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</si>
  <si>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</si>
  <si>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</si>
  <si>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</si>
  <si>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</si>
  <si>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</si>
  <si>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</si>
  <si>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</si>
  <si>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</si>
  <si>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</si>
  <si>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</si>
  <si>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</si>
  <si>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</si>
  <si>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</si>
  <si>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</si>
  <si>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</si>
  <si>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</si>
  <si>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</si>
  <si>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</si>
  <si>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</si>
  <si>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</si>
  <si>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</si>
  <si>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</si>
  <si>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</si>
  <si>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</si>
  <si>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</si>
  <si>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</si>
  <si>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</si>
  <si>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</si>
  <si>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</si>
  <si>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</si>
  <si>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</si>
  <si>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</si>
  <si>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</si>
  <si>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</si>
  <si>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</si>
  <si>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</si>
  <si>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</si>
  <si>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</si>
  <si>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</si>
  <si>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</si>
  <si>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</si>
  <si>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</si>
  <si>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</si>
  <si>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</si>
  <si>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</si>
  <si>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</si>
  <si>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</si>
  <si>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</si>
  <si>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</si>
  <si>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</si>
  <si>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</si>
  <si>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</si>
  <si>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</si>
  <si>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</si>
  <si>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</si>
  <si>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</si>
  <si>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</si>
  <si>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</si>
  <si>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</si>
  <si>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</si>
  <si>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</si>
  <si>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</si>
  <si>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</si>
  <si>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</si>
  <si>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</si>
  <si>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</si>
  <si>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</si>
  <si>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</si>
  <si>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</si>
  <si>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</si>
  <si>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</si>
  <si>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</si>
  <si>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</si>
  <si>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</si>
  <si>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</si>
  <si>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</si>
  <si>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</si>
  <si>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</si>
  <si>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</si>
  <si>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</si>
  <si>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</si>
  <si>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</si>
  <si>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</si>
  <si>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</si>
  <si>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</si>
  <si>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</si>
  <si>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</si>
  <si>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</si>
  <si>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</si>
  <si>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</si>
  <si>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</si>
  <si>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</si>
  <si>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</si>
  <si>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</si>
  <si>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</si>
  <si>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</si>
  <si>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</si>
  <si>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</si>
  <si>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</si>
  <si>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</si>
  <si>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</si>
  <si>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</si>
  <si>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</si>
  <si>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</si>
  <si>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</si>
  <si>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</si>
  <si>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</si>
  <si>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</si>
  <si>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</si>
  <si>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</si>
  <si>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</si>
  <si>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</si>
  <si>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</si>
  <si>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</si>
  <si>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</si>
  <si>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</si>
  <si>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</si>
  <si>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</si>
  <si>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</si>
  <si>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</si>
  <si>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</si>
  <si>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</si>
  <si>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</si>
  <si>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</si>
  <si>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</si>
  <si>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</si>
  <si>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</si>
  <si>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</si>
  <si>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</si>
  <si>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</si>
  <si>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</si>
  <si>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</si>
  <si>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</si>
  <si>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</si>
  <si>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</si>
  <si>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</si>
  <si>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</si>
  <si>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</si>
  <si>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</si>
  <si>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</si>
  <si>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</si>
  <si>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</si>
  <si>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</si>
  <si>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</si>
  <si>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</si>
  <si>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</si>
  <si>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</si>
  <si>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</si>
  <si>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</si>
  <si>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</si>
  <si>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</si>
  <si>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</si>
  <si>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</si>
  <si>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</si>
  <si>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</si>
  <si>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</si>
  <si>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</si>
  <si>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</si>
  <si>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</si>
  <si>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</si>
  <si>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</si>
  <si>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</si>
  <si>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</si>
  <si>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</si>
  <si>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</si>
  <si>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</si>
  <si>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</si>
  <si>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</si>
  <si>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</si>
  <si>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</si>
  <si>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</si>
  <si>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</si>
  <si>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</si>
  <si>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</si>
  <si>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</si>
  <si>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</si>
  <si>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</si>
  <si>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</si>
  <si>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</si>
  <si>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</si>
  <si>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</si>
  <si>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</si>
  <si>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</si>
  <si>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</si>
  <si>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</si>
  <si>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</si>
  <si>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</si>
  <si>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</si>
  <si>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</si>
  <si>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</si>
  <si>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</si>
  <si>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</si>
  <si>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</si>
  <si>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</si>
  <si>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</si>
  <si>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</si>
  <si>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</si>
  <si>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</si>
  <si>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</si>
  <si>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</si>
  <si>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</si>
  <si>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</si>
  <si>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</si>
  <si>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</si>
  <si>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</si>
  <si>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</si>
  <si>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</si>
  <si>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</si>
  <si>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</si>
  <si>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</si>
  <si>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</si>
  <si>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</si>
  <si>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</si>
  <si>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</si>
  <si>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</si>
  <si>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</si>
  <si>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</si>
  <si>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</si>
  <si>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</si>
  <si>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</si>
  <si>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</si>
  <si>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</si>
  <si>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</si>
  <si>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</si>
  <si>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</si>
  <si>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</si>
  <si>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</si>
  <si>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</si>
  <si>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</si>
  <si>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</si>
  <si>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</si>
  <si>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</si>
  <si>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</si>
  <si>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</si>
  <si>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</si>
  <si>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</si>
  <si>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</si>
  <si>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</si>
  <si>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</si>
  <si>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</si>
  <si>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</si>
  <si>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</si>
  <si>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</si>
  <si>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</si>
  <si>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</si>
  <si>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</si>
  <si>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</si>
  <si>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</si>
  <si>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</si>
  <si>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</si>
  <si>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</si>
  <si>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</si>
  <si>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</si>
  <si>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</si>
  <si>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</si>
  <si>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</si>
  <si>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</si>
  <si>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</si>
  <si>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</si>
  <si>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</si>
  <si>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</si>
  <si>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</si>
  <si>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</si>
  <si>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</si>
  <si>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</si>
  <si>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</si>
  <si>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</si>
  <si>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</si>
  <si>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</si>
  <si>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</si>
  <si>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</si>
  <si>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</si>
  <si>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</si>
  <si>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</si>
  <si>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</si>
  <si>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</si>
  <si>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</si>
  <si>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</si>
  <si>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</si>
  <si>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</si>
  <si>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</si>
  <si>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</si>
  <si>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</si>
  <si>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</si>
  <si>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</si>
  <si>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</si>
  <si>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</si>
  <si>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</si>
  <si>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</si>
  <si>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</si>
  <si>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</si>
  <si>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</si>
  <si>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</si>
  <si>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</si>
  <si>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</si>
  <si>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</si>
  <si>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</si>
  <si>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</si>
  <si>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</si>
  <si>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</si>
  <si>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</si>
  <si>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</si>
  <si>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</si>
  <si>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</si>
  <si>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</si>
  <si>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</si>
  <si>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</si>
  <si>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</si>
  <si>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</si>
  <si>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</si>
  <si>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</si>
  <si>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</si>
  <si>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</si>
  <si>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</si>
  <si>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</si>
  <si>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</si>
  <si>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</si>
  <si>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</si>
  <si>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</si>
  <si>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</si>
  <si>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</si>
  <si>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</si>
  <si>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</si>
  <si>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</si>
  <si>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</si>
  <si>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</si>
  <si>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</si>
  <si>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</si>
  <si>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</si>
  <si>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</si>
  <si>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</si>
  <si>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</si>
  <si>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</si>
  <si>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</si>
  <si>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</si>
  <si>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</si>
  <si>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</si>
  <si>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</si>
  <si>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</si>
  <si>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</si>
  <si>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</si>
  <si>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</si>
  <si>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</si>
  <si>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</si>
  <si>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</si>
  <si>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</si>
  <si>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</si>
  <si>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</si>
  <si>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</si>
  <si>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</si>
  <si>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</si>
  <si>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</si>
  <si>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</si>
  <si>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</si>
  <si>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</si>
  <si>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</si>
  <si>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</si>
  <si>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</si>
  <si>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</si>
  <si>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</si>
  <si>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</si>
  <si>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</si>
  <si>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</si>
  <si>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</si>
  <si>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</si>
  <si>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</si>
  <si>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</si>
  <si>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</si>
  <si>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</si>
  <si>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</si>
  <si>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</si>
  <si>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</si>
  <si>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</si>
  <si>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</si>
  <si>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</si>
  <si>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</si>
  <si>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</si>
  <si>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</si>
  <si>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</si>
  <si>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</si>
  <si>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</si>
  <si>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</si>
  <si>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</si>
  <si>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</si>
  <si>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</si>
  <si>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</si>
  <si>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</si>
  <si>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</si>
  <si>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</si>
  <si>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</si>
  <si>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</si>
  <si>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</si>
  <si>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</si>
  <si>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</si>
  <si>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</si>
  <si>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</si>
  <si>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</si>
  <si>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</si>
  <si>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</si>
  <si>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</si>
  <si>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</si>
  <si>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</si>
  <si>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</si>
  <si>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</si>
  <si>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</si>
  <si>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</si>
  <si>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</si>
  <si>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</si>
  <si>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</si>
  <si>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</si>
  <si>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</si>
  <si>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</si>
  <si>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</si>
  <si>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</si>
  <si>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</si>
  <si>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</si>
  <si>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</si>
  <si>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</si>
  <si>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</si>
  <si>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</si>
  <si>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</si>
  <si>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</si>
  <si>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</si>
  <si>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</si>
  <si>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</si>
  <si>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</si>
  <si>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</si>
  <si>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</si>
  <si>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</si>
  <si>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</si>
  <si>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</si>
  <si>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</si>
  <si>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</si>
  <si>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</si>
  <si>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</si>
  <si>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</si>
  <si>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</si>
  <si>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</si>
  <si>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</si>
  <si>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</si>
  <si>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</si>
  <si>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</si>
  <si>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</si>
  <si>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</si>
  <si>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</si>
  <si>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</si>
  <si>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</si>
  <si>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</si>
  <si>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</si>
  <si>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</si>
  <si>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</si>
  <si>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</si>
  <si>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</si>
  <si>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</si>
  <si>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</si>
  <si>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</si>
  <si>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</si>
  <si>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</si>
  <si>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</si>
  <si>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</si>
  <si>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</si>
  <si>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</si>
  <si>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</si>
  <si>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</si>
  <si>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</si>
  <si>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</si>
  <si>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</si>
  <si>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</si>
  <si>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</si>
  <si>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</si>
  <si>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</si>
  <si>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</si>
  <si>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</si>
  <si>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</si>
  <si>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</si>
  <si>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</si>
  <si>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</si>
  <si>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</si>
  <si>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</si>
  <si>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</si>
  <si>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</si>
  <si>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</si>
  <si>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</si>
  <si>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</si>
  <si>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</si>
  <si>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</si>
  <si>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</si>
  <si>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</si>
  <si>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</si>
  <si>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</si>
  <si>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</si>
  <si>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</si>
  <si>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</si>
  <si>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</si>
  <si>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</si>
  <si>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</si>
  <si>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</si>
  <si>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</si>
  <si>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</si>
  <si>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</si>
  <si>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</si>
  <si>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</si>
  <si>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</si>
  <si>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</si>
  <si>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</si>
  <si>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</si>
  <si>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</si>
  <si>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</si>
  <si>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</si>
  <si>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</si>
  <si>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</si>
  <si>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</si>
  <si>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</si>
  <si>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</si>
  <si>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</si>
  <si>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</si>
  <si>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</si>
  <si>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</si>
  <si>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</si>
  <si>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</si>
  <si>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</si>
  <si>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</si>
  <si>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</si>
  <si>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</si>
  <si>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</si>
  <si>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</si>
  <si>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</si>
  <si>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</si>
  <si>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</si>
  <si>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</si>
  <si>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</si>
  <si>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</si>
  <si>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</si>
  <si>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</si>
  <si>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</si>
  <si>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</si>
  <si>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</si>
  <si>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</si>
  <si>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</si>
  <si>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</si>
  <si>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</si>
  <si>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</si>
  <si>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</si>
  <si>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</si>
  <si>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</si>
  <si>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</si>
  <si>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</si>
  <si>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</si>
  <si>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</si>
  <si>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</si>
  <si>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</si>
  <si>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</si>
  <si>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</si>
  <si>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</si>
  <si>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</si>
  <si>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</si>
  <si>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</si>
  <si>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</si>
  <si>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</si>
  <si>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</si>
  <si>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</si>
  <si>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</si>
  <si>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</si>
  <si>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</si>
  <si>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</si>
  <si>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</si>
  <si>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</si>
  <si>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</si>
  <si>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</si>
  <si>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</si>
  <si>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</si>
  <si>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</si>
  <si>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</si>
  <si>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</si>
  <si>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</si>
  <si>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</si>
  <si>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</si>
  <si>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</si>
  <si>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</si>
  <si>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</si>
  <si>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</si>
  <si>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</si>
  <si>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</si>
  <si>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</si>
  <si>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</si>
  <si>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</si>
  <si>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</si>
  <si>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</si>
  <si>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</si>
  <si>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</si>
  <si>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</si>
  <si>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</si>
  <si>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</si>
  <si>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</si>
  <si>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</si>
  <si>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</si>
  <si>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</si>
  <si>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</si>
  <si>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</si>
  <si>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</si>
  <si>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</si>
  <si>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</si>
  <si>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</si>
  <si>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</si>
  <si>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</si>
  <si>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</si>
  <si>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</si>
  <si>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</si>
  <si>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</si>
  <si>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</si>
  <si>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</si>
  <si>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</si>
  <si>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</si>
  <si>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</si>
  <si>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</si>
  <si>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</si>
  <si>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</si>
  <si>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</si>
  <si>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</si>
  <si>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</si>
  <si>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</si>
  <si>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</si>
  <si>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</si>
  <si>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</si>
  <si>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</si>
  <si>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</si>
  <si>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</si>
  <si>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</si>
  <si>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</si>
  <si>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</si>
  <si>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</si>
  <si>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</si>
  <si>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</si>
  <si>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</si>
  <si>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</si>
  <si>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</si>
  <si>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</si>
  <si>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</si>
  <si>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</si>
  <si>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</si>
  <si>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</si>
  <si>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</si>
  <si>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</si>
  <si>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</si>
  <si>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</si>
  <si>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</si>
  <si>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</si>
  <si>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</si>
  <si>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</si>
  <si>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</si>
  <si>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</si>
  <si>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</si>
  <si>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</si>
  <si>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</si>
  <si>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</si>
  <si>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</si>
  <si>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</si>
  <si>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</si>
  <si>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</si>
  <si>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</si>
  <si>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</si>
  <si>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</si>
  <si>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</si>
  <si>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</si>
  <si>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</si>
  <si>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</si>
  <si>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</si>
  <si>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</si>
  <si>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</si>
  <si>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</si>
  <si>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</si>
  <si>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</si>
  <si>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</si>
  <si>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</si>
  <si>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</si>
  <si>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</si>
  <si>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</si>
  <si>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</si>
  <si>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</si>
  <si>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</si>
  <si>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</si>
  <si>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</si>
  <si>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</si>
  <si>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</si>
  <si>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</si>
  <si>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</si>
  <si>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</si>
  <si>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</si>
  <si>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</si>
  <si>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</si>
  <si>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</si>
  <si>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</si>
  <si>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</si>
  <si>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</si>
  <si>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</si>
  <si>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</si>
  <si>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</si>
  <si>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</si>
  <si>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</si>
  <si>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</si>
  <si>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</si>
  <si>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</si>
  <si>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</si>
  <si>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</si>
  <si>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</si>
  <si>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</si>
  <si>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</si>
  <si>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</si>
  <si>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</si>
  <si>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</si>
  <si>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</si>
  <si>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</si>
  <si>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</si>
  <si>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</si>
  <si>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</si>
  <si>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</si>
  <si>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</si>
  <si>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</si>
  <si>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</si>
  <si>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</si>
  <si>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</si>
  <si>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</si>
  <si>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</si>
  <si>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</si>
  <si>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</si>
  <si>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</si>
  <si>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</si>
  <si>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</si>
  <si>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</si>
  <si>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</si>
  <si>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</si>
  <si>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</si>
  <si>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</si>
  <si>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</si>
  <si>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</si>
  <si>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</si>
  <si>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</si>
  <si>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</si>
  <si>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</si>
  <si>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</si>
  <si>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</si>
  <si>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</si>
  <si>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</si>
  <si>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</si>
  <si>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</si>
  <si>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</si>
  <si>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</si>
  <si>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</si>
  <si>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</si>
  <si>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</si>
  <si>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</si>
  <si>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</si>
  <si>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</si>
  <si>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</si>
  <si>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</si>
  <si>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</si>
  <si>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</si>
  <si>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</si>
  <si>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</si>
  <si>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</si>
  <si>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</si>
  <si>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</si>
  <si>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</si>
  <si>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</si>
  <si>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</si>
  <si>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</si>
  <si>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</si>
  <si>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</si>
  <si>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</si>
  <si>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</si>
  <si>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</si>
  <si>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</si>
  <si>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</si>
  <si>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</si>
  <si>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</si>
  <si>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</si>
  <si>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</si>
  <si>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</si>
  <si>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</si>
  <si>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</si>
  <si>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</si>
  <si>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</si>
  <si>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</si>
  <si>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</si>
  <si>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</si>
  <si>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</si>
  <si>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</si>
  <si>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</si>
  <si>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</si>
  <si>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</si>
  <si>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</si>
  <si>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</si>
  <si>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</si>
  <si>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</si>
  <si>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</si>
  <si>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</si>
  <si>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</si>
  <si>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</si>
  <si>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</si>
  <si>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</si>
  <si>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</si>
  <si>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</si>
  <si>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</si>
  <si>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</si>
  <si>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</si>
  <si>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</si>
  <si>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</si>
  <si>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</si>
  <si>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</si>
  <si>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</si>
  <si>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</si>
  <si>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</si>
  <si>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</si>
  <si>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</si>
  <si>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</si>
  <si>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</si>
  <si>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</si>
  <si>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</si>
  <si>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</si>
  <si>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</si>
  <si>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</si>
  <si>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</si>
  <si>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</si>
  <si>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</si>
  <si>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</si>
  <si>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</si>
  <si>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</si>
  <si>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</si>
  <si>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</si>
  <si>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</si>
  <si>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</si>
  <si>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</si>
  <si>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</si>
  <si>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</si>
  <si>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</si>
  <si>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</si>
  <si>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</si>
  <si>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</si>
  <si>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</si>
  <si>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</si>
  <si>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</si>
  <si>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</si>
  <si>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</si>
  <si>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</si>
  <si>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</si>
  <si>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</si>
  <si>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</si>
  <si>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</si>
  <si>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</si>
  <si>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</si>
  <si>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</si>
  <si>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</si>
  <si>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</si>
  <si>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</si>
  <si>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</si>
  <si>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</si>
  <si>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</si>
  <si>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</si>
  <si>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</si>
  <si>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</si>
  <si>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</si>
  <si>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</si>
  <si>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</si>
  <si>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</si>
  <si>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</si>
  <si>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</si>
  <si>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</si>
  <si>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</si>
  <si>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</si>
  <si>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</si>
  <si>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</si>
  <si>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</si>
  <si>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</si>
  <si>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</si>
  <si>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</si>
  <si>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</si>
  <si>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</si>
  <si>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</si>
  <si>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</si>
  <si>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</si>
  <si>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</si>
  <si>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</si>
  <si>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</si>
  <si>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</si>
  <si>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</si>
  <si>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</si>
  <si>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</si>
  <si>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</si>
  <si>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</si>
  <si>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</si>
  <si>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</si>
  <si>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</si>
  <si>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</si>
  <si>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</si>
  <si>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</si>
  <si>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</si>
  <si>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</si>
  <si>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</si>
  <si>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</si>
  <si>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</si>
  <si>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</si>
  <si>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</si>
  <si>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</si>
  <si>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</si>
  <si>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</si>
  <si>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</si>
  <si>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</si>
  <si>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</si>
  <si>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</si>
  <si>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</si>
  <si>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</si>
  <si>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</si>
  <si>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</si>
  <si>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</si>
  <si>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</si>
  <si>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</si>
  <si>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</si>
  <si>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</si>
  <si>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</si>
  <si>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</si>
  <si>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</si>
  <si>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</si>
  <si>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</si>
  <si>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</si>
  <si>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</si>
  <si>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</si>
  <si>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</si>
  <si>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</si>
  <si>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</si>
  <si>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</si>
  <si>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</si>
  <si>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</si>
  <si>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</si>
  <si>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</si>
  <si>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</si>
  <si>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</si>
  <si>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</si>
  <si>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</si>
  <si>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</si>
  <si>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</si>
  <si>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</si>
  <si>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</si>
  <si>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</si>
  <si>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</si>
  <si>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</si>
  <si>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</si>
  <si>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</si>
  <si>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</si>
  <si>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</si>
  <si>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</si>
  <si>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</si>
  <si>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</si>
  <si>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</si>
  <si>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</si>
  <si>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</si>
  <si>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</si>
  <si>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</si>
  <si>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</si>
  <si>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</si>
  <si>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</si>
  <si>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</si>
  <si>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</si>
  <si>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</si>
  <si>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</si>
  <si>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</si>
  <si>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</si>
  <si>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</si>
  <si>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</si>
  <si>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</si>
  <si>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</si>
  <si>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</si>
  <si>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</si>
  <si>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</si>
  <si>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</si>
  <si>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</si>
  <si>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</si>
  <si>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</si>
  <si>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</si>
  <si>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</si>
  <si>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</si>
  <si>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</si>
  <si>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</si>
  <si>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</si>
  <si>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</si>
  <si>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</si>
  <si>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</si>
  <si>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</si>
  <si>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</si>
  <si>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</si>
  <si>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</si>
  <si>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</si>
  <si>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</si>
  <si>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</si>
  <si>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</si>
  <si>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</si>
  <si>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</si>
  <si>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</si>
  <si>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</si>
  <si>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</si>
  <si>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</si>
  <si>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</si>
  <si>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</si>
  <si>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</si>
  <si>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</si>
  <si>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</si>
  <si>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</si>
  <si>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</si>
  <si>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</si>
  <si>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</si>
  <si>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</si>
  <si>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</si>
  <si>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</si>
  <si>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</si>
  <si>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</si>
  <si>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</si>
  <si>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</si>
  <si>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</si>
  <si>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</si>
  <si>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</si>
  <si>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</si>
  <si>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</si>
  <si>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</si>
  <si>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</si>
  <si>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</si>
  <si>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</si>
  <si>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</si>
  <si>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</si>
  <si>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</si>
  <si>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</si>
  <si>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</si>
  <si>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</si>
  <si>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</si>
  <si>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</si>
  <si>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</si>
  <si>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</si>
  <si>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</si>
  <si>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</si>
  <si>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</si>
  <si>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</si>
  <si>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</si>
  <si>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</si>
  <si>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</si>
  <si>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</si>
  <si>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</si>
  <si>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</si>
  <si>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</si>
  <si>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</si>
  <si>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</si>
  <si>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</si>
  <si>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</si>
  <si>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</si>
  <si>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</si>
  <si>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</si>
  <si>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</si>
  <si>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</si>
  <si>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</si>
  <si>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</si>
  <si>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</si>
  <si>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</si>
  <si>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</si>
  <si>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</si>
  <si>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</si>
  <si>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</si>
  <si>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</si>
  <si>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</si>
  <si>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</si>
  <si>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</si>
  <si>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</si>
  <si>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</si>
  <si>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</si>
  <si>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</si>
  <si>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</si>
  <si>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</si>
  <si>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</si>
  <si>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</si>
  <si>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</si>
  <si>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</si>
  <si>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</si>
  <si>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</si>
  <si>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</si>
  <si>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</si>
  <si>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</si>
  <si>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</si>
  <si>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</si>
  <si>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</si>
  <si>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</si>
  <si>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</si>
  <si>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</si>
  <si>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</si>
  <si>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</si>
  <si>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</si>
  <si>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</si>
  <si>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</si>
  <si>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</si>
  <si>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</si>
  <si>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</si>
  <si>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</si>
  <si>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</si>
  <si>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</si>
  <si>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</si>
  <si>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</si>
  <si>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</si>
  <si>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</si>
  <si>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</si>
  <si>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</si>
  <si>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</si>
  <si>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</si>
  <si>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</si>
  <si>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</si>
  <si>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</si>
  <si>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</si>
  <si>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</si>
  <si>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</si>
  <si>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</si>
  <si>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</si>
  <si>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</si>
  <si>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</si>
  <si>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</si>
  <si>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</si>
  <si>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</si>
  <si>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</si>
  <si>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</si>
  <si>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</si>
  <si>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</si>
  <si>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</si>
  <si>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</si>
  <si>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</si>
  <si>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</si>
  <si>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</si>
  <si>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</si>
  <si>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</si>
  <si>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</si>
  <si>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</si>
  <si>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</si>
  <si>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</si>
  <si>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</si>
  <si>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</si>
  <si>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</si>
  <si>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</si>
  <si>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</si>
  <si>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</si>
  <si>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</si>
  <si>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</si>
  <si>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</si>
  <si>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</si>
  <si>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</si>
  <si>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</si>
  <si>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</si>
  <si>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</si>
  <si>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</si>
  <si>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</si>
  <si>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</si>
  <si>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</si>
  <si>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</si>
  <si>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</si>
  <si>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</si>
  <si>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</si>
  <si>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</si>
  <si>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</si>
  <si>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</si>
  <si>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</si>
  <si>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</si>
  <si>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</si>
  <si>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</si>
  <si>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</si>
  <si>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</si>
  <si>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</si>
  <si>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</si>
  <si>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</si>
  <si>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</si>
  <si>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</si>
  <si>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</si>
  <si>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</si>
  <si>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</si>
  <si>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</si>
  <si>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</si>
  <si>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</si>
  <si>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</si>
  <si>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</si>
  <si>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</si>
  <si>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</si>
  <si>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</si>
  <si>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</si>
  <si>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</si>
  <si>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</si>
  <si>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</si>
  <si>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</si>
  <si>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</si>
  <si>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</si>
  <si>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</si>
  <si>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</si>
  <si>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</si>
  <si>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</si>
  <si>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</si>
  <si>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</si>
  <si>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</si>
  <si>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</si>
  <si>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</si>
  <si>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</si>
  <si>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</si>
  <si>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</si>
  <si>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</si>
  <si>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</si>
  <si>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</si>
  <si>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</si>
  <si>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</si>
  <si>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</si>
  <si>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</si>
  <si>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</si>
  <si>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</si>
  <si>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</si>
  <si>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</si>
  <si>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</si>
  <si>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</si>
  <si>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</si>
  <si>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</si>
  <si>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</si>
  <si>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</si>
  <si>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</si>
  <si>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</si>
  <si>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</si>
  <si>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</si>
  <si>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</si>
  <si>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</si>
  <si>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</si>
  <si>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</si>
  <si>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</si>
  <si>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</si>
  <si>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</si>
  <si>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</si>
  <si>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</si>
  <si>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</si>
  <si>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</si>
  <si>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</si>
  <si>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</si>
  <si>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</si>
  <si>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</si>
  <si>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</si>
  <si>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</si>
  <si>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</si>
  <si>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</si>
  <si>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</si>
  <si>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</si>
  <si>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</si>
  <si>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</si>
  <si>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</si>
  <si>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</si>
  <si>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</si>
  <si>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</si>
  <si>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</si>
  <si>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</si>
  <si>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</si>
  <si>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</si>
  <si>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</si>
  <si>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</si>
  <si>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</si>
  <si>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</si>
  <si>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</si>
  <si>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</si>
  <si>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</si>
  <si>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</si>
  <si>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</si>
  <si>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</si>
  <si>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</si>
  <si>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</si>
  <si>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</si>
  <si>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</si>
  <si>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</si>
  <si>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</si>
  <si>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</si>
  <si>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</si>
  <si>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</si>
  <si>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</si>
  <si>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</si>
  <si>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</si>
  <si>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</si>
  <si>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</si>
  <si>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</si>
  <si>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</si>
  <si>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</si>
  <si>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</si>
  <si>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</si>
  <si>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</si>
  <si>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</si>
  <si>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</si>
  <si>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</si>
  <si>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</si>
  <si>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</si>
  <si>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</si>
  <si>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</si>
  <si>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</si>
  <si>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</si>
  <si>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</si>
  <si>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</si>
  <si>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</si>
  <si>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</si>
  <si>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</si>
  <si>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</si>
  <si>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</si>
  <si>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</si>
  <si>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</si>
  <si>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</si>
  <si>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</si>
  <si>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</si>
  <si>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</si>
  <si>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</si>
  <si>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</si>
  <si>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</si>
  <si>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</si>
  <si>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</si>
  <si>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</si>
  <si>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</si>
  <si>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</si>
  <si>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</si>
  <si>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</si>
  <si>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</si>
  <si>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</si>
  <si>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</si>
  <si>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</si>
  <si>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</si>
  <si>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</si>
  <si>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</si>
  <si>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</si>
  <si>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</si>
  <si>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</si>
  <si>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</si>
  <si>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</si>
  <si>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</si>
  <si>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</si>
  <si>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</si>
  <si>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</si>
  <si>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</si>
  <si>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</si>
  <si>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</si>
  <si>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</si>
  <si>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</si>
  <si>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</si>
  <si>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</si>
  <si>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</si>
  <si>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</si>
  <si>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</si>
  <si>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</si>
  <si>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</si>
  <si>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</si>
  <si>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</si>
  <si>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</si>
  <si>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</si>
  <si>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</si>
  <si>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</si>
  <si>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</si>
  <si>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</si>
  <si>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</si>
  <si>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</si>
  <si>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</si>
  <si>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</si>
  <si>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</si>
  <si>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</si>
  <si>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</si>
  <si>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</si>
  <si>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</si>
  <si>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</si>
  <si>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</si>
  <si>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</si>
  <si>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</si>
  <si>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</si>
  <si>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</si>
  <si>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</si>
  <si>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</si>
  <si>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</si>
  <si>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</si>
  <si>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</si>
  <si>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</si>
  <si>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</si>
  <si>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</si>
  <si>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</si>
  <si>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</si>
  <si>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</si>
  <si>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</si>
  <si>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</si>
  <si>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</si>
  <si>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</si>
  <si>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</si>
  <si>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</si>
  <si>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</si>
  <si>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</si>
  <si>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</si>
  <si>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</si>
  <si>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</si>
  <si>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</si>
  <si>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</si>
  <si>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</si>
  <si>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</si>
  <si>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</si>
  <si>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</si>
  <si>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</si>
  <si>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</si>
  <si>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</si>
  <si>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</si>
  <si>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</si>
  <si>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</si>
  <si>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</si>
  <si>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</si>
  <si>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</si>
  <si>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</si>
  <si>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</si>
  <si>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</si>
  <si>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</si>
  <si>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</si>
  <si>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</si>
  <si>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</si>
  <si>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</si>
  <si>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</si>
  <si>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</si>
  <si>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</si>
  <si>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</si>
  <si>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</si>
  <si>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</si>
  <si>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</si>
  <si>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</si>
  <si>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</si>
  <si>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</si>
  <si>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</si>
  <si>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</si>
  <si>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</si>
  <si>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</si>
  <si>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</si>
  <si>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</si>
  <si>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</si>
  <si>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</si>
  <si>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</si>
  <si>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</si>
  <si>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</si>
  <si>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</si>
  <si>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</si>
  <si>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</si>
  <si>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</si>
  <si>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</si>
  <si>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</si>
  <si>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</si>
  <si>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</si>
  <si>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</si>
  <si>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</si>
  <si>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</si>
  <si>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</si>
  <si>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</si>
  <si>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</si>
  <si>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</si>
  <si>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</si>
  <si>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</si>
  <si>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</si>
  <si>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</si>
  <si>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</si>
  <si>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</si>
  <si>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</si>
  <si>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</si>
  <si>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</si>
  <si>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</si>
  <si>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</si>
  <si>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</si>
  <si>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</si>
  <si>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</si>
  <si>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</si>
  <si>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</si>
  <si>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</si>
  <si>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</si>
  <si>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</si>
  <si>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</si>
  <si>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</si>
  <si>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</si>
  <si>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</si>
  <si>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</si>
  <si>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</si>
  <si>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</si>
  <si>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</si>
  <si>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</si>
  <si>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</si>
  <si>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</si>
  <si>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</si>
  <si>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</si>
  <si>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</si>
  <si>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</si>
  <si>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</si>
  <si>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</si>
  <si>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</si>
  <si>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</si>
  <si>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</si>
  <si>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</si>
  <si>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</si>
  <si>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</si>
  <si>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</si>
  <si>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</si>
  <si>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</si>
  <si>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</si>
  <si>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</si>
  <si>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</si>
  <si>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</si>
  <si>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</si>
  <si>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</si>
  <si>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</si>
  <si>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</si>
  <si>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</si>
  <si>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</si>
  <si>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</si>
  <si>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</si>
  <si>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</si>
  <si>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</si>
  <si>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</si>
  <si>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</si>
  <si>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</si>
  <si>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</si>
  <si>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</si>
  <si>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</si>
  <si>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</si>
  <si>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</si>
  <si>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</si>
  <si>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</si>
  <si>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</si>
  <si>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</si>
  <si>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</si>
  <si>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</si>
  <si>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</si>
  <si>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</si>
  <si>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</si>
  <si>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</si>
  <si>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</si>
  <si>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</si>
  <si>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</si>
  <si>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</si>
  <si>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</si>
  <si>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</si>
  <si>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</si>
  <si>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</si>
  <si>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</si>
  <si>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</si>
  <si>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</si>
  <si>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</si>
  <si>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</si>
  <si>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</si>
  <si>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</si>
  <si>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</si>
  <si>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</si>
  <si>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</si>
  <si>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</si>
  <si>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</si>
  <si>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</si>
  <si>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</si>
  <si>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</si>
  <si>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</si>
  <si>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</si>
  <si>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</si>
  <si>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</si>
  <si>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</si>
  <si>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</si>
  <si>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</si>
  <si>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</si>
  <si>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</si>
  <si>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</si>
  <si>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</si>
  <si>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</si>
  <si>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</si>
  <si>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</si>
  <si>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</si>
  <si>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</si>
  <si>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</si>
  <si>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</si>
  <si>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</si>
  <si>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</si>
  <si>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</si>
  <si>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</si>
  <si>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</si>
  <si>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</si>
  <si>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</si>
  <si>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</si>
  <si>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</si>
  <si>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</si>
  <si>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</si>
  <si>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</si>
  <si>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</si>
  <si>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</si>
  <si>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</si>
  <si>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</si>
  <si>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</si>
  <si>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</si>
  <si>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</si>
  <si>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</si>
  <si>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</si>
  <si>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</si>
  <si>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</si>
  <si>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</si>
  <si>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</si>
  <si>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</si>
  <si>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</si>
  <si>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</si>
  <si>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</si>
  <si>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</si>
  <si>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</si>
  <si>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</si>
  <si>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</si>
  <si>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</si>
  <si>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</si>
  <si>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</si>
  <si>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</si>
  <si>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</si>
  <si>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</si>
  <si>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</si>
  <si>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</si>
  <si>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</si>
  <si>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</si>
  <si>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</si>
  <si>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</si>
  <si>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</si>
  <si>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</si>
  <si>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</si>
  <si>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</si>
  <si>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</si>
  <si>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</si>
  <si>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</si>
  <si>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</si>
  <si>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</si>
  <si>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</si>
  <si>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</si>
  <si>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</si>
  <si>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</si>
  <si>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</si>
  <si>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</si>
  <si>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</si>
  <si>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</si>
  <si>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</si>
  <si>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</si>
  <si>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</si>
  <si>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</si>
  <si>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</si>
  <si>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</si>
  <si>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</si>
  <si>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</si>
  <si>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</si>
  <si>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</si>
  <si>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</si>
  <si>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</si>
  <si>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</si>
  <si>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</si>
  <si>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</si>
  <si>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</si>
  <si>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</si>
  <si>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</si>
  <si>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</si>
  <si>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</si>
  <si>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</si>
  <si>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</si>
  <si>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</si>
  <si>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</si>
  <si>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</si>
  <si>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</si>
  <si>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</si>
  <si>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</si>
  <si>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</si>
  <si>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</si>
  <si>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</si>
  <si>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</si>
  <si>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</si>
  <si>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</si>
  <si>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</si>
  <si>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</si>
  <si>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</si>
  <si>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</si>
  <si>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</si>
  <si>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</si>
  <si>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</si>
  <si>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</si>
  <si>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</si>
  <si>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</si>
  <si>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</si>
  <si>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</si>
  <si>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</si>
  <si>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</si>
  <si>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</si>
  <si>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</si>
  <si>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</si>
  <si>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</si>
  <si>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</si>
  <si>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</si>
  <si>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</si>
  <si>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</si>
  <si>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</si>
  <si>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</si>
  <si>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</si>
  <si>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</si>
  <si>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</si>
  <si>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</si>
  <si>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</si>
  <si>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</si>
  <si>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</si>
  <si>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</si>
  <si>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</si>
  <si>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</si>
  <si>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</si>
  <si>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</si>
  <si>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</si>
  <si>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</si>
  <si>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</si>
  <si>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</si>
  <si>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</si>
  <si>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</si>
  <si>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</si>
  <si>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</si>
  <si>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</si>
  <si>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</si>
  <si>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</si>
  <si>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</si>
  <si>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</si>
  <si>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</si>
  <si>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</si>
  <si>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</si>
  <si>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</si>
  <si>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</si>
  <si>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</si>
  <si>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</si>
  <si>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</si>
  <si>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</si>
  <si>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</si>
  <si>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</si>
  <si>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</si>
  <si>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</si>
  <si>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</si>
  <si>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</si>
  <si>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</si>
  <si>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</si>
  <si>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</si>
  <si>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</si>
  <si>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</si>
  <si>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</si>
  <si>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</si>
  <si>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</si>
  <si>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</si>
  <si>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</si>
  <si>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</si>
  <si>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</si>
  <si>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</si>
  <si>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</si>
  <si>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</si>
  <si>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</si>
  <si>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</si>
  <si>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</si>
  <si>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</si>
  <si>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</si>
  <si>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</si>
  <si>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</si>
  <si>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</si>
  <si>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</si>
  <si>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</si>
  <si>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</si>
  <si>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</si>
  <si>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</si>
  <si>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</si>
  <si>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</si>
  <si>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</si>
  <si>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</si>
  <si>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</si>
  <si>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</si>
  <si>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</si>
  <si>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</si>
  <si>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</si>
  <si>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</si>
  <si>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</si>
  <si>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</si>
  <si>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</si>
  <si>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</si>
  <si>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</si>
  <si>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</si>
  <si>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</si>
  <si>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</si>
  <si>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</si>
  <si>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</si>
  <si>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</si>
  <si>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</si>
  <si>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</si>
  <si>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</si>
  <si>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</si>
  <si>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</si>
  <si>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</si>
  <si>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</si>
  <si>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</si>
  <si>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</si>
  <si>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</si>
  <si>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</si>
  <si>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</si>
  <si>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</si>
  <si>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</si>
  <si>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</si>
  <si>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</si>
  <si>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</si>
  <si>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</si>
  <si>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</si>
  <si>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</si>
  <si>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</si>
  <si>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</si>
  <si>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</si>
  <si>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</si>
  <si>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</si>
  <si>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</si>
  <si>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</si>
  <si>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</si>
  <si>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</si>
  <si>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</si>
  <si>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</si>
  <si>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</si>
  <si>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</si>
  <si>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</si>
  <si>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</si>
  <si>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</si>
  <si>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</si>
  <si>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</si>
  <si>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</si>
  <si>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</si>
  <si>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</si>
  <si>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</si>
  <si>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</si>
  <si>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</si>
  <si>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</si>
  <si>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</si>
  <si>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</si>
  <si>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</si>
  <si>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</si>
  <si>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</si>
  <si>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</si>
  <si>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</si>
  <si>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</si>
  <si>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</si>
  <si>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</si>
  <si>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</si>
  <si>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</si>
  <si>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</si>
  <si>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</si>
  <si>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</si>
  <si>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</si>
  <si>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</si>
  <si>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</si>
  <si>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</si>
  <si>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</si>
  <si>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</si>
  <si>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</si>
  <si>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</si>
  <si>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</si>
  <si>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</si>
  <si>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</si>
  <si>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</si>
  <si>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</si>
  <si>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</si>
  <si>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</si>
  <si>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</si>
  <si>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</si>
  <si>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</si>
  <si>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</si>
  <si>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</si>
  <si>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</si>
  <si>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</si>
  <si>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</si>
  <si>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</si>
  <si>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</si>
  <si>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</si>
  <si>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</si>
  <si>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</si>
  <si>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</si>
  <si>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</si>
  <si>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</si>
  <si>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</si>
  <si>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</si>
  <si>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</si>
  <si>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</si>
  <si>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</si>
  <si>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</si>
  <si>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</si>
  <si>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</si>
  <si>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</si>
  <si>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</si>
  <si>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</si>
  <si>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</si>
  <si>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</si>
  <si>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</si>
  <si>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</si>
  <si>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</si>
  <si>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</si>
  <si>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</si>
  <si>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</si>
  <si>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</si>
  <si>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</si>
  <si>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</si>
  <si>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</si>
  <si>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</si>
  <si>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</si>
  <si>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</si>
  <si>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</si>
  <si>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</si>
  <si>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</si>
  <si>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</si>
  <si>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</si>
  <si>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</si>
  <si>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</si>
  <si>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</si>
  <si>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</si>
  <si>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</si>
  <si>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</si>
  <si>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</si>
  <si>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</si>
  <si>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</si>
  <si>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</si>
  <si>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</si>
  <si>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</si>
  <si>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</si>
  <si>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</si>
  <si>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</si>
  <si>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</si>
  <si>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</si>
  <si>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</si>
  <si>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</si>
  <si>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</si>
  <si>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</si>
  <si>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</si>
  <si>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</si>
  <si>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</si>
  <si>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</si>
  <si>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</si>
  <si>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</si>
  <si>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</si>
  <si>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</si>
  <si>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</si>
  <si>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</si>
  <si>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</si>
  <si>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</si>
  <si>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</si>
  <si>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</si>
  <si>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</si>
  <si>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</si>
  <si>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</si>
  <si>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</si>
  <si>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</si>
  <si>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</si>
  <si>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</si>
  <si>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</si>
  <si>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</si>
  <si>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</si>
  <si>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</si>
  <si>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</si>
  <si>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</si>
  <si>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</si>
  <si>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</si>
  <si>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</si>
  <si>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</si>
  <si>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</si>
  <si>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</si>
  <si>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</si>
  <si>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</si>
  <si>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</si>
  <si>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</si>
  <si>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</si>
  <si>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</si>
  <si>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</si>
  <si>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</si>
  <si>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</si>
  <si>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</si>
  <si>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</si>
  <si>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</si>
  <si>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</si>
  <si>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</si>
  <si>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</si>
  <si>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</si>
  <si>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</si>
  <si>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</si>
  <si>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</si>
  <si>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</si>
  <si>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</si>
  <si>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</si>
  <si>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</si>
  <si>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</si>
  <si>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</si>
  <si>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</si>
  <si>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</si>
  <si>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</si>
  <si>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</si>
  <si>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</si>
  <si>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</si>
  <si>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</si>
  <si>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</si>
  <si>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</si>
  <si>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</si>
  <si>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</si>
  <si>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</si>
  <si>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</si>
  <si>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</si>
  <si>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</si>
  <si>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</si>
  <si>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</si>
  <si>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</si>
  <si>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</si>
  <si>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</si>
  <si>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</si>
  <si>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</si>
  <si>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</si>
  <si>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</si>
  <si>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</si>
  <si>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</si>
  <si>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</si>
  <si>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</si>
  <si>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</si>
  <si>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</si>
  <si>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</si>
  <si>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</si>
  <si>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</si>
  <si>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</si>
  <si>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</si>
  <si>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</si>
  <si>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</si>
  <si>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</si>
  <si>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</si>
  <si>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</si>
  <si>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</si>
  <si>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</si>
  <si>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</si>
  <si>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</si>
  <si>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</si>
  <si>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</si>
  <si>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</si>
  <si>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</si>
  <si>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</si>
  <si>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</si>
  <si>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</si>
  <si>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</si>
  <si>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</si>
  <si>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</si>
  <si>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</si>
  <si>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</si>
  <si>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</si>
  <si>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</si>
  <si>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</si>
  <si>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</si>
  <si>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</si>
  <si>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</si>
  <si>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</si>
  <si>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</si>
  <si>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</si>
  <si>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</si>
  <si>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</si>
  <si>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</si>
  <si>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</si>
  <si>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</si>
  <si>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</si>
  <si>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</si>
  <si>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</si>
  <si>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</si>
  <si>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</si>
  <si>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</si>
  <si>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</si>
  <si>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</si>
  <si>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</si>
  <si>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</si>
  <si>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</si>
  <si>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</si>
  <si>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</si>
  <si>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</si>
  <si>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</si>
  <si>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</si>
  <si>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</si>
  <si>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</si>
  <si>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</si>
  <si>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</si>
  <si>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</si>
  <si>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</si>
  <si>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</si>
  <si>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</si>
  <si>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</si>
  <si>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</si>
  <si>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</si>
  <si>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</si>
  <si>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</si>
  <si>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</si>
  <si>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</si>
  <si>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</si>
  <si>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</si>
  <si>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</si>
  <si>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</si>
  <si>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</si>
  <si>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</si>
  <si>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</si>
  <si>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</si>
  <si>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</si>
  <si>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</si>
  <si>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</si>
  <si>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</si>
  <si>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</si>
  <si>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</si>
  <si>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</si>
  <si>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</si>
  <si>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</si>
  <si>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</si>
  <si>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</si>
  <si>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</si>
  <si>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</si>
  <si>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</si>
  <si>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</si>
  <si>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</si>
  <si>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</si>
  <si>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</si>
  <si>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</si>
  <si>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</si>
  <si>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</si>
  <si>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</si>
  <si>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</si>
  <si>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</si>
  <si>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</si>
  <si>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</si>
  <si>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</si>
  <si>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</si>
  <si>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</si>
  <si>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</si>
  <si>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</si>
  <si>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</si>
  <si>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</si>
  <si>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</si>
  <si>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</si>
  <si>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</si>
  <si>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</si>
  <si>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</si>
  <si>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</si>
  <si>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</si>
  <si>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</si>
  <si>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</si>
  <si>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</si>
  <si>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</si>
  <si>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</si>
  <si>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</si>
  <si>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</si>
  <si>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</si>
  <si>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</si>
  <si>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</si>
  <si>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</si>
  <si>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</si>
  <si>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</si>
  <si>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</si>
  <si>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</si>
  <si>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</si>
  <si>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</si>
  <si>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</si>
  <si>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</si>
  <si>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</si>
  <si>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</si>
  <si>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</si>
  <si>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</si>
  <si>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</si>
  <si>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</si>
  <si>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</si>
  <si>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</si>
  <si>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</si>
  <si>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</si>
  <si>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</si>
  <si>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</si>
  <si>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</si>
  <si>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</si>
  <si>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</si>
  <si>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</si>
  <si>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</si>
  <si>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</si>
  <si>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</si>
  <si>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</si>
  <si>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</si>
  <si>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</si>
  <si>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</si>
  <si>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</si>
  <si>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</si>
  <si>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</si>
  <si>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</si>
  <si>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</si>
  <si>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</si>
  <si>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</si>
  <si>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</si>
  <si>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</si>
  <si>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</si>
  <si>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</si>
  <si>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</si>
  <si>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</si>
  <si>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</si>
  <si>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</si>
  <si>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</si>
  <si>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</si>
  <si>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</si>
  <si>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</si>
  <si>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</si>
  <si>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</si>
  <si>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</si>
  <si>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</si>
  <si>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</si>
  <si>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</si>
  <si>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</si>
  <si>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</si>
  <si>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</si>
  <si>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</si>
  <si>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</si>
  <si>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</si>
  <si>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</si>
  <si>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</si>
  <si>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</si>
  <si>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</si>
  <si>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</si>
  <si>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</si>
  <si>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</si>
  <si>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</si>
  <si>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</si>
  <si>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</si>
  <si>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</si>
  <si>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</si>
  <si>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</si>
  <si>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</si>
  <si>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</si>
  <si>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</si>
  <si>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</si>
  <si>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</si>
  <si>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</si>
  <si>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</si>
  <si>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</si>
  <si>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</si>
  <si>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</si>
  <si>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</si>
  <si>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</si>
  <si>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</si>
  <si>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</si>
  <si>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</si>
  <si>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</si>
  <si>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</si>
  <si>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</si>
  <si>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</si>
  <si>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</si>
  <si>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</si>
  <si>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</si>
  <si>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</si>
  <si>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</si>
  <si>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</si>
  <si>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</si>
  <si>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</si>
  <si>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</si>
  <si>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</si>
  <si>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</si>
  <si>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</si>
  <si>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</si>
  <si>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</si>
  <si>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</si>
  <si>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</si>
  <si>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</si>
  <si>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</si>
  <si>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</si>
  <si>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</si>
  <si>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</si>
  <si>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</si>
  <si>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</si>
  <si>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</si>
  <si>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</si>
  <si>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</si>
  <si>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</si>
  <si>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</si>
  <si>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</si>
  <si>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</si>
  <si>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</si>
  <si>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</si>
  <si>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</si>
  <si>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</si>
  <si>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</si>
  <si>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</si>
  <si>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</si>
  <si>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</si>
  <si>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</si>
  <si>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</si>
  <si>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</si>
  <si>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</si>
  <si>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</si>
  <si>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</si>
  <si>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</si>
  <si>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</si>
  <si>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</si>
  <si>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</si>
  <si>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</si>
  <si>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</si>
  <si>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</si>
  <si>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</si>
  <si>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</si>
  <si>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</si>
  <si>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</si>
  <si>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</si>
  <si>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</si>
  <si>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</si>
  <si>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</si>
  <si>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</si>
  <si>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</si>
  <si>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</si>
  <si>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</si>
  <si>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</si>
  <si>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</si>
  <si>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</si>
  <si>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</si>
  <si>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</si>
  <si>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</si>
  <si>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</si>
  <si>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</si>
  <si>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</si>
  <si>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</si>
  <si>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</si>
  <si>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</si>
  <si>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</si>
  <si>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</si>
  <si>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</si>
  <si>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</si>
  <si>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</si>
  <si>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</si>
  <si>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</si>
  <si>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</si>
  <si>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</si>
  <si>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</si>
  <si>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</si>
  <si>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</si>
  <si>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</si>
  <si>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</si>
  <si>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</si>
  <si>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</si>
  <si>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</si>
  <si>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</si>
  <si>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</si>
  <si>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</si>
  <si>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</si>
  <si>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</si>
  <si>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</si>
  <si>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</si>
  <si>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</si>
  <si>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</si>
  <si>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</si>
  <si>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</si>
  <si>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</si>
  <si>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</si>
  <si>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</si>
  <si>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</si>
  <si>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</si>
  <si>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</si>
  <si>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</si>
  <si>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</si>
  <si>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</si>
  <si>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</si>
  <si>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</si>
  <si>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</si>
  <si>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</si>
  <si>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</si>
  <si>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</si>
  <si>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</si>
  <si>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</si>
  <si>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</si>
  <si>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</si>
  <si>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</si>
  <si>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</si>
  <si>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</si>
  <si>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</si>
  <si>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</si>
  <si>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</si>
  <si>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</si>
  <si>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</si>
  <si>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</si>
  <si>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</si>
  <si>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</si>
  <si>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</si>
  <si>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</si>
  <si>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</si>
  <si>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</si>
  <si>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</si>
  <si>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</si>
  <si>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</si>
  <si>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</si>
  <si>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</si>
  <si>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</si>
  <si>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</si>
  <si>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</si>
  <si>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</si>
  <si>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</si>
  <si>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</si>
  <si>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</si>
  <si>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</si>
  <si>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</si>
  <si>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</si>
  <si>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</si>
  <si>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</si>
  <si>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</si>
  <si>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</si>
  <si>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</si>
  <si>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</si>
  <si>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</si>
  <si>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</si>
  <si>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</si>
  <si>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</si>
  <si>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</si>
  <si>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</si>
  <si>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</si>
  <si>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</si>
  <si>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</si>
  <si>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</si>
  <si>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</si>
  <si>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</si>
  <si>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</si>
  <si>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</si>
  <si>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</si>
  <si>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</si>
  <si>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</si>
  <si>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</si>
  <si>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</si>
  <si>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</si>
  <si>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</si>
  <si>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</si>
  <si>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</si>
  <si>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</si>
  <si>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</si>
  <si>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</si>
  <si>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</si>
  <si>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</si>
  <si>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</si>
  <si>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</si>
  <si>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</si>
  <si>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</si>
  <si>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</si>
  <si>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</si>
  <si>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</si>
  <si>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</si>
  <si>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</si>
  <si>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</si>
  <si>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</si>
  <si>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</si>
  <si>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</si>
  <si>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</si>
  <si>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</si>
  <si>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</si>
  <si>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</si>
  <si>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</si>
  <si>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</si>
  <si>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</si>
  <si>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</si>
  <si>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</si>
  <si>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</si>
  <si>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</si>
  <si>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</si>
  <si>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</si>
  <si>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</si>
  <si>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</si>
  <si>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</si>
  <si>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</si>
  <si>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</si>
  <si>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</si>
  <si>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</si>
  <si>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</si>
  <si>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</si>
  <si>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</si>
  <si>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</si>
  <si>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</si>
  <si>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</si>
  <si>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</si>
  <si>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</si>
  <si>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</si>
  <si>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</si>
  <si>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</si>
  <si>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</si>
  <si>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</si>
  <si>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</si>
  <si>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</si>
  <si>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</si>
  <si>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</si>
  <si>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</si>
  <si>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</si>
  <si>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</si>
  <si>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</si>
  <si>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</si>
  <si>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</si>
  <si>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</si>
  <si>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</si>
  <si>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</si>
  <si>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</si>
  <si>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</si>
  <si>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</si>
  <si>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</si>
  <si>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</si>
  <si>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</si>
  <si>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</si>
  <si>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</si>
  <si>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</si>
  <si>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</si>
  <si>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</si>
  <si>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</si>
  <si>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</si>
  <si>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</si>
  <si>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</si>
  <si>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</si>
  <si>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</si>
  <si>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</si>
  <si>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</si>
  <si>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</si>
  <si>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</si>
  <si>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</si>
  <si>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</si>
  <si>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</si>
  <si>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</si>
  <si>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</si>
  <si>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</si>
  <si>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</si>
  <si>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</si>
  <si>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</si>
  <si>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</si>
  <si>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</si>
  <si>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</si>
  <si>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</si>
  <si>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</si>
  <si>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</si>
  <si>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</si>
  <si>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</si>
  <si>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</si>
  <si>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</si>
  <si>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</si>
  <si>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</si>
  <si>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</si>
  <si>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</si>
  <si>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</si>
  <si>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</si>
  <si>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</si>
  <si>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</si>
  <si>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</si>
  <si>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</si>
  <si>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</si>
  <si>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</si>
  <si>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</si>
  <si>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</si>
  <si>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</si>
  <si>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</si>
  <si>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</si>
  <si>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</si>
  <si>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</si>
  <si>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</si>
  <si>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</si>
  <si>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</si>
  <si>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</si>
  <si>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</si>
  <si>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</si>
  <si>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</si>
  <si>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</si>
  <si>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</si>
  <si>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</si>
  <si>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</si>
  <si>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</si>
  <si>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</si>
  <si>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</si>
  <si>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</si>
  <si>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</si>
  <si>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</si>
  <si>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</si>
  <si>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</si>
  <si>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</si>
  <si>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</si>
  <si>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</si>
  <si>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</si>
  <si>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</si>
  <si>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</si>
  <si>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</si>
  <si>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</si>
  <si>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</si>
  <si>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</si>
  <si>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</si>
  <si>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</si>
  <si>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</si>
  <si>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</si>
  <si>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</si>
  <si>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</si>
  <si>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</si>
  <si>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</si>
  <si>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</si>
  <si>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</si>
  <si>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</si>
  <si>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</si>
  <si>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</si>
  <si>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</si>
  <si>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</si>
  <si>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</si>
  <si>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</si>
  <si>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</si>
  <si>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</si>
  <si>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</si>
  <si>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</si>
  <si>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</si>
  <si>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</si>
  <si>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</si>
  <si>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</si>
  <si>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</si>
  <si>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</si>
  <si>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</si>
  <si>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</si>
  <si>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</si>
  <si>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</si>
  <si>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</si>
  <si>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</si>
  <si>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</si>
  <si>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</si>
  <si>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</si>
  <si>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</si>
  <si>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</si>
  <si>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</si>
  <si>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</si>
  <si>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</si>
  <si>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</si>
  <si>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</si>
  <si>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</si>
  <si>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</si>
  <si>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</si>
  <si>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</si>
  <si>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</si>
  <si>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</si>
  <si>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</si>
  <si>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</si>
  <si>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</si>
  <si>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</si>
  <si>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</si>
  <si>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</si>
  <si>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</si>
  <si>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</si>
  <si>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</si>
  <si>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</si>
  <si>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</si>
  <si>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</si>
  <si>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</si>
  <si>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</si>
  <si>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</si>
  <si>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</si>
  <si>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</si>
  <si>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</si>
  <si>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</si>
  <si>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</si>
  <si>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</si>
  <si>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</si>
  <si>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</si>
  <si>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</si>
  <si>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</si>
  <si>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</si>
  <si>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</si>
  <si>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</si>
  <si>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</si>
  <si>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</si>
  <si>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</si>
  <si>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</si>
  <si>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</si>
  <si>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</si>
  <si>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</si>
  <si>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</si>
  <si>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</si>
  <si>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</si>
  <si>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</si>
  <si>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</si>
  <si>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</si>
  <si>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</si>
  <si>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</si>
  <si>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</si>
  <si>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</si>
  <si>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</si>
  <si>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</si>
  <si>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</si>
  <si>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</si>
  <si>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</si>
  <si>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</si>
  <si>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</si>
  <si>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</si>
  <si>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</si>
  <si>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</si>
  <si>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</si>
  <si>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</si>
  <si>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</si>
  <si>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</si>
  <si>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</si>
  <si>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</si>
  <si>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</si>
  <si>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</si>
  <si>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</si>
  <si>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</si>
  <si>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</si>
  <si>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</si>
  <si>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</si>
  <si>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</si>
  <si>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</si>
  <si>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</si>
  <si>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</si>
  <si>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</si>
  <si>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</si>
  <si>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</si>
  <si>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</si>
  <si>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</si>
  <si>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</si>
  <si>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</si>
  <si>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</si>
  <si>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</si>
  <si>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</si>
  <si>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</si>
  <si>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</si>
  <si>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</si>
  <si>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</si>
  <si>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</si>
  <si>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</si>
  <si>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</si>
  <si>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</si>
  <si>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</si>
  <si>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</si>
  <si>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</si>
  <si>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</si>
  <si>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</si>
  <si>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</si>
  <si>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</si>
  <si>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</si>
  <si>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</si>
  <si>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</si>
  <si>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</si>
  <si>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</si>
  <si>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</si>
  <si>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</si>
  <si>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</si>
  <si>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</si>
  <si>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</si>
  <si>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</si>
  <si>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</si>
  <si>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</si>
  <si>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</si>
  <si>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</si>
  <si>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</si>
  <si>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</si>
  <si>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</si>
  <si>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</si>
  <si>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</si>
  <si>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</si>
  <si>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</si>
  <si>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</si>
  <si>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</si>
  <si>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</si>
  <si>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</si>
  <si>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</si>
  <si>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</si>
  <si>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</si>
  <si>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</si>
  <si>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</si>
  <si>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</si>
  <si>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</si>
  <si>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</si>
  <si>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</si>
  <si>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</si>
  <si>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</si>
  <si>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</si>
  <si>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</si>
  <si>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</si>
  <si>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</si>
  <si>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</si>
  <si>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</si>
  <si>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</si>
  <si>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</si>
  <si>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</si>
  <si>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</si>
  <si>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</si>
  <si>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</si>
  <si>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</si>
  <si>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</si>
  <si>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</si>
  <si>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</si>
  <si>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</si>
  <si>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</si>
  <si>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</si>
  <si>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</si>
  <si>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</si>
  <si>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</si>
  <si>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</si>
  <si>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</si>
  <si>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</si>
  <si>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</si>
  <si>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</si>
  <si>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</si>
  <si>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</si>
  <si>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</si>
  <si>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</si>
  <si>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</si>
  <si>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</si>
  <si>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</si>
  <si>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</si>
  <si>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</si>
  <si>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</si>
  <si>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</si>
  <si>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</si>
  <si>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</si>
  <si>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</si>
  <si>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</si>
  <si>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</si>
  <si>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</si>
  <si>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</si>
  <si>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</si>
  <si>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</si>
  <si>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</si>
  <si>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</si>
  <si>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</si>
  <si>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</si>
  <si>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</si>
  <si>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</si>
  <si>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</si>
  <si>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</si>
  <si>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</si>
  <si>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</si>
  <si>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</si>
  <si>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</si>
  <si>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</si>
  <si>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</si>
  <si>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</si>
  <si>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</si>
  <si>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</si>
  <si>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</si>
  <si>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</si>
  <si>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</si>
  <si>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</si>
  <si>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</si>
  <si>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</si>
  <si>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</si>
  <si>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</si>
  <si>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</si>
  <si>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</si>
  <si>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</si>
  <si>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</si>
  <si>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</si>
  <si>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</si>
  <si>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</si>
  <si>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</si>
  <si>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</si>
  <si>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</si>
  <si>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</si>
  <si>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</si>
  <si>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</si>
  <si>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</si>
  <si>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</si>
  <si>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</si>
  <si>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</si>
  <si>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</si>
  <si>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</si>
  <si>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</si>
  <si>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</si>
  <si>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</si>
  <si>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</si>
  <si>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</si>
  <si>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</si>
  <si>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</si>
  <si>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</si>
  <si>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</si>
  <si>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</si>
  <si>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</si>
  <si>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</si>
  <si>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</si>
  <si>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</si>
  <si>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</si>
  <si>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</si>
  <si>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</si>
  <si>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</si>
  <si>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</si>
  <si>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</si>
  <si>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</si>
  <si>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</si>
  <si>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</si>
  <si>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</si>
  <si>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</si>
  <si>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</si>
  <si>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</si>
  <si>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</si>
  <si>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</si>
  <si>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</si>
  <si>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</si>
  <si>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</si>
  <si>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</si>
  <si>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</si>
  <si>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</si>
  <si>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</si>
  <si>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</si>
  <si>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</si>
  <si>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</si>
  <si>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</si>
  <si>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</si>
  <si>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</si>
  <si>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</si>
  <si>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</si>
  <si>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</si>
  <si>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</si>
  <si>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</si>
  <si>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</si>
  <si>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</si>
  <si>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</si>
  <si>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</si>
  <si>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</si>
  <si>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</si>
  <si>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</si>
  <si>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</si>
  <si>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</si>
  <si>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</si>
  <si>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</si>
  <si>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</si>
  <si>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</si>
  <si>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</si>
  <si>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</si>
  <si>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</si>
  <si>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</si>
  <si>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</si>
  <si>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</si>
  <si>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</si>
  <si>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</si>
  <si>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</si>
  <si>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</si>
  <si>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</si>
  <si>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</si>
  <si>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</si>
  <si>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</si>
  <si>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</si>
  <si>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</si>
  <si>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</si>
  <si>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</si>
  <si>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</si>
  <si>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</si>
  <si>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</si>
  <si>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</si>
  <si>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</si>
  <si>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</si>
  <si>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</si>
  <si>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</si>
  <si>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</si>
  <si>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</si>
  <si>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</si>
  <si>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</si>
  <si>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</si>
  <si>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</si>
  <si>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</si>
  <si>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</si>
  <si>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</si>
  <si>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</si>
  <si>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</si>
  <si>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</si>
  <si>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</si>
  <si>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</si>
  <si>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</si>
  <si>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</si>
  <si>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</si>
  <si>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</si>
  <si>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</si>
  <si>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</si>
  <si>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</si>
  <si>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</si>
  <si>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</si>
  <si>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</si>
  <si>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</si>
  <si>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</si>
  <si>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</si>
  <si>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</si>
  <si>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</si>
  <si>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</si>
  <si>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</si>
  <si>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</si>
  <si>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</si>
  <si>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</si>
  <si>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</si>
  <si>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</si>
  <si>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</si>
  <si>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</si>
  <si>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</si>
  <si>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</si>
  <si>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</si>
  <si>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</si>
  <si>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</si>
  <si>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</si>
  <si>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</si>
  <si>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</si>
  <si>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</si>
  <si>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</si>
  <si>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</si>
  <si>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</si>
  <si>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</si>
  <si>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</si>
  <si>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</si>
  <si>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</si>
  <si>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</si>
  <si>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</si>
  <si>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</si>
  <si>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</si>
  <si>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</si>
  <si>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</si>
  <si>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</si>
  <si>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</si>
  <si>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</si>
  <si>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</si>
  <si>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</si>
  <si>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</si>
  <si>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</si>
  <si>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</si>
  <si>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</si>
  <si>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</si>
  <si>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</si>
  <si>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</si>
  <si>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</si>
  <si>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</si>
  <si>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</si>
  <si>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</si>
  <si>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</si>
  <si>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</si>
  <si>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</si>
  <si>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</si>
  <si>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</si>
  <si>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</si>
  <si>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</si>
  <si>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</si>
  <si>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</si>
  <si>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</si>
  <si>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</si>
  <si>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</si>
  <si>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</si>
  <si>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</si>
  <si>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</si>
  <si>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</si>
  <si>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</si>
  <si>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</si>
  <si>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</si>
  <si>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</si>
  <si>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</si>
  <si>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</si>
  <si>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</si>
  <si>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</si>
  <si>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</si>
  <si>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</si>
  <si>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</si>
  <si>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</si>
  <si>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</si>
  <si>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</si>
  <si>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</si>
  <si>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</si>
  <si>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</si>
  <si>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</si>
  <si>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</si>
  <si>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</si>
  <si>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</si>
  <si>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</si>
  <si>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</si>
  <si>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</si>
  <si>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</si>
  <si>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</si>
  <si>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</si>
  <si>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</si>
  <si>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</si>
  <si>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</si>
  <si>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</si>
  <si>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</si>
  <si>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</si>
  <si>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</si>
  <si>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</si>
  <si>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</si>
  <si>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</si>
  <si>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</si>
  <si>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</si>
  <si>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</si>
  <si>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</si>
  <si>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</si>
  <si>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</si>
  <si>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</si>
  <si>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</si>
  <si>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</si>
  <si>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</si>
  <si>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</si>
  <si>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</si>
  <si>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</si>
  <si>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</si>
  <si>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</si>
  <si>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</si>
  <si>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</si>
  <si>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</si>
  <si>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</si>
  <si>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</si>
  <si>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</si>
  <si>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</si>
  <si>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</si>
  <si>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</si>
  <si>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</si>
  <si>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</si>
  <si>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</si>
  <si>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</si>
  <si>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</si>
  <si>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</si>
  <si>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</si>
  <si>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</si>
  <si>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</si>
  <si>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</si>
  <si>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</si>
  <si>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</si>
  <si>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</si>
  <si>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</si>
  <si>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</si>
  <si>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</si>
  <si>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</si>
  <si>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</si>
  <si>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</si>
  <si>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</si>
  <si>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</si>
  <si>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</si>
  <si>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</si>
  <si>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</si>
  <si>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</si>
  <si>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</si>
  <si>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</si>
  <si>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</si>
  <si>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</si>
  <si>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</si>
  <si>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</si>
  <si>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</si>
  <si>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</si>
  <si>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</si>
  <si>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</si>
  <si>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</si>
  <si>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</si>
  <si>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</si>
  <si>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</si>
  <si>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</si>
  <si>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</si>
  <si>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</si>
  <si>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</si>
  <si>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</si>
  <si>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</si>
  <si>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</si>
  <si>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</si>
  <si>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</si>
  <si>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</si>
  <si>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</si>
  <si>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</si>
  <si>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</si>
  <si>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</si>
  <si>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</si>
  <si>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</si>
  <si>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</si>
  <si>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</si>
  <si>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</si>
  <si>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</si>
  <si>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</si>
  <si>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</si>
  <si>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</si>
  <si>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</si>
  <si>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</si>
  <si>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</si>
  <si>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</si>
  <si>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</si>
  <si>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</si>
  <si>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</si>
  <si>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</si>
  <si>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</si>
  <si>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</si>
  <si>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</si>
  <si>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</si>
  <si>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</si>
  <si>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</si>
  <si>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</si>
  <si>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</si>
  <si>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</si>
  <si>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</si>
  <si>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</si>
  <si>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</si>
  <si>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</si>
  <si>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</si>
  <si>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</si>
  <si>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</si>
  <si>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</si>
  <si>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</si>
  <si>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</si>
  <si>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</si>
  <si>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</si>
  <si>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</si>
  <si>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</si>
  <si>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</si>
  <si>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</si>
  <si>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</si>
  <si>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</si>
  <si>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</si>
  <si>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</si>
  <si>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</si>
  <si>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</si>
  <si>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</si>
  <si>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</si>
  <si>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</si>
  <si>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</si>
  <si>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</si>
  <si>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</si>
  <si>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</si>
  <si>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</si>
  <si>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</si>
  <si>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</si>
  <si>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</si>
  <si>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</si>
  <si>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</si>
  <si>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</si>
  <si>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</si>
  <si>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</si>
  <si>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</si>
  <si>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</si>
  <si>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</si>
  <si>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</si>
  <si>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</si>
  <si>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</si>
  <si>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</si>
  <si>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</si>
  <si>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</si>
  <si>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</si>
  <si>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</si>
  <si>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</si>
  <si>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</si>
  <si>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</si>
  <si>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</si>
  <si>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</si>
  <si>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</si>
  <si>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</si>
  <si>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</si>
  <si>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</si>
  <si>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</si>
  <si>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</si>
  <si>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</si>
  <si>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</si>
  <si>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</si>
  <si>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</si>
  <si>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</si>
  <si>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</si>
  <si>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</si>
  <si>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</si>
  <si>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</si>
  <si>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</si>
  <si>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</si>
  <si>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</si>
  <si>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</si>
  <si>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</si>
  <si>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</si>
  <si>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</si>
  <si>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</si>
  <si>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</si>
  <si>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</si>
  <si>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</si>
  <si>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</si>
  <si>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</si>
  <si>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</si>
  <si>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</si>
  <si>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</si>
  <si>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</si>
  <si>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</si>
  <si>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</si>
  <si>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</si>
  <si>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</si>
  <si>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</si>
  <si>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</si>
  <si>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</si>
  <si>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</si>
  <si>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</si>
  <si>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</si>
  <si>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</si>
  <si>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</si>
  <si>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</si>
  <si>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</si>
  <si>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</si>
  <si>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</si>
  <si>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</si>
  <si>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</si>
  <si>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</si>
  <si>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</si>
  <si>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</si>
  <si>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</si>
  <si>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</si>
  <si>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</si>
  <si>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</si>
  <si>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</si>
  <si>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</si>
  <si>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</si>
  <si>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</si>
  <si>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</si>
  <si>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</si>
  <si>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</si>
  <si>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</si>
  <si>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</si>
  <si>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</si>
  <si>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</si>
  <si>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</si>
  <si>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</si>
  <si>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</si>
  <si>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</si>
  <si>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</si>
  <si>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</si>
  <si>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</si>
  <si>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</si>
  <si>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</si>
  <si>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</si>
  <si>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</si>
  <si>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</si>
  <si>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</si>
  <si>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</si>
  <si>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</si>
  <si>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</si>
  <si>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</si>
  <si>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</si>
  <si>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</si>
  <si>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</si>
  <si>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</si>
  <si>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</si>
  <si>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</si>
  <si>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</si>
  <si>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</si>
  <si>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</si>
  <si>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</si>
  <si>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</si>
  <si>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</si>
  <si>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</si>
  <si>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</si>
  <si>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</si>
  <si>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</si>
  <si>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</si>
  <si>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</si>
  <si>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</si>
  <si>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</si>
  <si>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</si>
  <si>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</si>
  <si>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</si>
  <si>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</si>
  <si>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</si>
  <si>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</si>
  <si>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</si>
  <si>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</si>
  <si>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</si>
  <si>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</si>
  <si>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</si>
  <si>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</si>
  <si>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</si>
  <si>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</si>
  <si>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</si>
  <si>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</si>
  <si>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</si>
  <si>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</si>
  <si>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</si>
  <si>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</si>
  <si>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</si>
  <si>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</si>
  <si>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</si>
  <si>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</si>
  <si>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</si>
  <si>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</si>
  <si>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</si>
  <si>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</si>
  <si>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</si>
  <si>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</si>
  <si>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</si>
  <si>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</si>
  <si>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</si>
  <si>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</si>
  <si>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</si>
  <si>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</si>
  <si>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</si>
  <si>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</si>
  <si>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</si>
  <si>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</si>
  <si>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</si>
  <si>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</si>
  <si>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</si>
  <si>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</si>
  <si>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</si>
  <si>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</si>
  <si>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</si>
  <si>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</si>
  <si>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</si>
  <si>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</si>
  <si>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</si>
  <si>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</si>
  <si>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</si>
  <si>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</si>
  <si>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</si>
  <si>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</si>
  <si>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</si>
  <si>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</si>
  <si>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</si>
  <si>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</si>
  <si>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</si>
  <si>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</si>
  <si>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</si>
  <si>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</si>
  <si>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</si>
  <si>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</si>
  <si>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</si>
  <si>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</si>
  <si>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</si>
  <si>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</si>
  <si>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</si>
  <si>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</si>
  <si>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</si>
  <si>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</si>
  <si>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</si>
  <si>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</si>
  <si>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</si>
  <si>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</si>
  <si>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</si>
  <si>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</si>
  <si>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</si>
  <si>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</si>
  <si>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</si>
  <si>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</si>
  <si>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</si>
  <si>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</si>
  <si>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</si>
  <si>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</si>
  <si>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</si>
  <si>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</si>
  <si>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</si>
  <si>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</si>
  <si>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</si>
  <si>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</si>
  <si>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</si>
  <si>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</si>
  <si>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</si>
  <si>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</si>
  <si>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</si>
  <si>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</si>
  <si>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</si>
  <si>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</si>
  <si>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</si>
  <si>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</si>
  <si>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</si>
  <si>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</si>
  <si>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</si>
  <si>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</si>
  <si>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</si>
  <si>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</si>
  <si>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</si>
  <si>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</si>
  <si>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</si>
  <si>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</si>
  <si>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</si>
  <si>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</si>
  <si>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</si>
  <si>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</si>
  <si>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</si>
  <si>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</si>
  <si>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</si>
  <si>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</si>
  <si>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</si>
  <si>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</si>
  <si>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</si>
  <si>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</si>
  <si>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</si>
  <si>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</si>
  <si>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</si>
  <si>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</si>
  <si>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</si>
  <si>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</si>
  <si>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</si>
  <si>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</si>
  <si>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</si>
  <si>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</si>
  <si>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</si>
  <si>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</si>
  <si>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</si>
  <si>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</si>
  <si>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</si>
  <si>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</si>
  <si>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</si>
  <si>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</si>
  <si>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</si>
  <si>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</si>
  <si>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</si>
  <si>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</si>
  <si>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</si>
  <si>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</si>
  <si>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</si>
  <si>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</si>
  <si>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</si>
  <si>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</si>
  <si>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</si>
  <si>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</si>
  <si>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</si>
  <si>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</si>
  <si>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</si>
  <si>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</si>
  <si>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</si>
  <si>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</si>
  <si>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</si>
  <si>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</si>
  <si>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</si>
  <si>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</si>
  <si>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</si>
  <si>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</si>
  <si>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</si>
  <si>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</si>
  <si>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</si>
  <si>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</si>
  <si>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</si>
  <si>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</si>
  <si>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</si>
  <si>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</si>
  <si>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</si>
  <si>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</si>
  <si>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</si>
  <si>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</si>
  <si>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</si>
  <si>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</si>
  <si>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</si>
  <si>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</si>
  <si>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</si>
  <si>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</si>
  <si>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</si>
  <si>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</si>
  <si>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</si>
  <si>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</si>
  <si>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</si>
  <si>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</si>
  <si>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</si>
  <si>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</si>
  <si>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</si>
  <si>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</si>
  <si>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</si>
  <si>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</si>
  <si>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</si>
  <si>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</si>
  <si>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</si>
  <si>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</si>
  <si>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</si>
  <si>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</si>
  <si>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</si>
  <si>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</si>
  <si>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</si>
  <si>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</si>
  <si>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</si>
  <si>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</si>
  <si>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</si>
  <si>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</si>
  <si>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</si>
  <si>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</si>
  <si>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</si>
  <si>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</si>
  <si>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</si>
  <si>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</si>
  <si>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</si>
  <si>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</si>
  <si>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</si>
  <si>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</si>
  <si>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</si>
  <si>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</si>
  <si>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</si>
  <si>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</si>
  <si>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</si>
  <si>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</si>
  <si>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</si>
  <si>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</si>
  <si>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</si>
  <si>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</si>
  <si>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</si>
  <si>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</si>
  <si>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</si>
  <si>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</si>
  <si>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</si>
  <si>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</si>
  <si>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</si>
  <si>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</si>
  <si>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</si>
  <si>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</si>
  <si>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</si>
  <si>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</si>
  <si>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</si>
  <si>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</si>
  <si>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</si>
  <si>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</si>
  <si>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</si>
  <si>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</si>
  <si>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</si>
  <si>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</si>
  <si>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</si>
  <si>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</si>
  <si>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</si>
  <si>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</si>
  <si>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</si>
  <si>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</si>
  <si>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</si>
  <si>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</si>
  <si>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</si>
  <si>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</si>
  <si>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</si>
  <si>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</si>
  <si>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</si>
  <si>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</si>
  <si>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</si>
  <si>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</si>
  <si>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</si>
  <si>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</si>
  <si>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</si>
  <si>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</si>
  <si>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</si>
  <si>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</si>
  <si>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</si>
  <si>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</si>
  <si>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</si>
  <si>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</si>
  <si>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</si>
  <si>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</si>
  <si>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</si>
  <si>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</si>
  <si>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</si>
  <si>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</si>
  <si>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</si>
  <si>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</si>
  <si>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</si>
  <si>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</si>
  <si>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</si>
  <si>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</si>
  <si>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</si>
  <si>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</si>
  <si>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</si>
  <si>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</si>
  <si>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</si>
  <si>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</si>
  <si>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</si>
  <si>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</si>
  <si>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</si>
  <si>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</si>
  <si>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</si>
  <si>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</si>
  <si>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</si>
  <si>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</si>
  <si>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</si>
  <si>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</si>
  <si>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</si>
  <si>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</si>
  <si>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</si>
  <si>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</si>
  <si>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</si>
  <si>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</si>
  <si>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</si>
  <si>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</si>
  <si>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</si>
  <si>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</si>
  <si>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</si>
  <si>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</si>
  <si>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</si>
  <si>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</si>
  <si>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</si>
  <si>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</si>
  <si>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</si>
  <si>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</si>
  <si>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</si>
  <si>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</si>
  <si>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</si>
  <si>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</si>
  <si>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</si>
  <si>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</si>
  <si>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</si>
  <si>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</si>
  <si>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</si>
  <si>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</si>
  <si>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</si>
  <si>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</si>
  <si>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</si>
  <si>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</si>
  <si>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</si>
  <si>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</si>
  <si>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</si>
  <si>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</si>
  <si>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</si>
  <si>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</si>
  <si>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</si>
  <si>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</si>
  <si>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</si>
  <si>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</si>
  <si>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</si>
  <si>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</si>
  <si>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</si>
  <si>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</si>
  <si>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</si>
  <si>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</si>
  <si>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</si>
  <si>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</si>
  <si>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</si>
  <si>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</si>
  <si>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</si>
  <si>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</si>
  <si>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</si>
  <si>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</si>
  <si>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</si>
  <si>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</si>
  <si>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</si>
  <si>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</si>
  <si>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</si>
  <si>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</si>
  <si>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</si>
  <si>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</si>
  <si>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</si>
  <si>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</si>
  <si>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</si>
  <si>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</si>
  <si>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</si>
  <si>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</si>
  <si>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</si>
  <si>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</si>
  <si>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</si>
  <si>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</si>
  <si>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</si>
  <si>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</si>
  <si>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</si>
  <si>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</si>
  <si>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</si>
  <si>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</si>
  <si>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</si>
  <si>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</si>
  <si>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</si>
  <si>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</si>
  <si>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</si>
  <si>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</si>
  <si>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</si>
  <si>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</si>
  <si>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</si>
  <si>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</si>
  <si>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</si>
  <si>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</si>
  <si>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</si>
  <si>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</si>
  <si>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</si>
  <si>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</si>
  <si>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</si>
  <si>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</si>
  <si>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</si>
  <si>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</si>
  <si>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</si>
  <si>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</si>
  <si>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</si>
  <si>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</si>
  <si>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</si>
  <si>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</si>
  <si>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</si>
  <si>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</si>
  <si>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</si>
  <si>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</si>
  <si>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</si>
  <si>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</si>
  <si>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</si>
  <si>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</si>
  <si>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</si>
  <si>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</si>
  <si>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</si>
  <si>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</si>
  <si>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</si>
  <si>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</si>
  <si>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</si>
  <si>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</si>
  <si>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</si>
  <si>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</si>
  <si>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</si>
  <si>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</si>
  <si>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</si>
  <si>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</si>
  <si>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</si>
  <si>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</si>
  <si>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</si>
  <si>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</si>
  <si>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</si>
  <si>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</si>
  <si>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</si>
  <si>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</si>
  <si>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</si>
  <si>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</si>
  <si>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</si>
  <si>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</si>
  <si>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</si>
  <si>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</si>
  <si>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</si>
  <si>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</si>
  <si>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</si>
  <si>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</si>
  <si>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</si>
  <si>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</si>
  <si>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</si>
  <si>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</si>
  <si>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</si>
  <si>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</si>
  <si>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</si>
  <si>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</si>
  <si>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</si>
  <si>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</si>
  <si>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</si>
  <si>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</si>
  <si>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</si>
  <si>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</si>
  <si>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</si>
  <si>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</si>
  <si>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</si>
  <si>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</si>
  <si>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</si>
  <si>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</si>
  <si>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</si>
  <si>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</si>
  <si>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</si>
  <si>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</si>
  <si>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</si>
  <si>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</si>
  <si>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</si>
  <si>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</si>
  <si>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</si>
  <si>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</si>
  <si>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</si>
  <si>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</si>
  <si>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</si>
  <si>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</si>
  <si>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</si>
  <si>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</si>
  <si>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</si>
  <si>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</si>
  <si>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</si>
  <si>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</si>
  <si>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</si>
  <si>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</si>
  <si>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</si>
  <si>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</si>
  <si>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</si>
  <si>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</si>
  <si>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</si>
  <si>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</si>
  <si>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</si>
  <si>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</si>
  <si>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</si>
  <si>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</si>
  <si>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</si>
  <si>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</si>
  <si>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</si>
  <si>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</si>
  <si>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</si>
  <si>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</si>
  <si>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</si>
  <si>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</si>
  <si>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</si>
  <si>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</si>
  <si>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</si>
  <si>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</si>
  <si>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</si>
  <si>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</si>
  <si>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</si>
  <si>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</si>
  <si>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</si>
  <si>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</si>
  <si>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</si>
  <si>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</si>
  <si>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</si>
  <si>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</si>
  <si>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</si>
  <si>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</si>
  <si>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</si>
  <si>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</si>
  <si>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</si>
  <si>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</si>
  <si>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</si>
  <si>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</si>
  <si>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</si>
  <si>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</si>
  <si>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</si>
  <si>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</si>
  <si>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</si>
  <si>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</si>
  <si>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</si>
  <si>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</si>
  <si>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</si>
  <si>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</si>
  <si>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</si>
  <si>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</si>
  <si>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</si>
  <si>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</si>
  <si>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</si>
  <si>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</si>
  <si>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</si>
  <si>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</si>
  <si>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</si>
  <si>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</si>
  <si>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</si>
  <si>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</si>
  <si>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</si>
  <si>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</si>
  <si>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</si>
  <si>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</si>
  <si>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</si>
  <si>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</si>
  <si>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</si>
  <si>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</si>
  <si>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</si>
  <si>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</si>
  <si>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</si>
  <si>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</si>
  <si>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</si>
  <si>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</si>
  <si>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</si>
  <si>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</si>
  <si>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</si>
  <si>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</si>
  <si>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</si>
  <si>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</si>
  <si>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</si>
  <si>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</si>
  <si>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</si>
  <si>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</si>
  <si>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</si>
  <si>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</si>
  <si>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</si>
  <si>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</si>
  <si>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</si>
  <si>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</si>
  <si>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</si>
  <si>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</si>
  <si>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</si>
  <si>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</si>
  <si>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</si>
  <si>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</si>
  <si>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</si>
  <si>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</si>
  <si>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</si>
  <si>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</si>
  <si>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</si>
  <si>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</si>
  <si>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</si>
  <si>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</si>
  <si>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</si>
  <si>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</si>
  <si>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</si>
  <si>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</si>
  <si>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</si>
  <si>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</si>
  <si>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</si>
  <si>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</si>
  <si>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</si>
  <si>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</si>
  <si>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</si>
  <si>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</si>
  <si>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</si>
  <si>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</si>
  <si>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</si>
  <si>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</si>
  <si>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</si>
  <si>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</si>
  <si>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</si>
  <si>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</si>
  <si>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</si>
  <si>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</si>
  <si>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</si>
  <si>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</si>
  <si>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</si>
  <si>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</si>
  <si>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</si>
  <si>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</si>
  <si>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</si>
  <si>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</si>
  <si>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</si>
  <si>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</si>
  <si>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</si>
  <si>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</si>
  <si>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</si>
  <si>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</si>
  <si>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</si>
  <si>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</si>
  <si>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</si>
  <si>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</si>
  <si>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</si>
  <si>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</si>
  <si>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</si>
  <si>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</si>
  <si>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</si>
  <si>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</si>
  <si>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</si>
  <si>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</si>
  <si>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</si>
  <si>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</si>
  <si>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</si>
  <si>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</si>
  <si>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</si>
  <si>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</si>
  <si>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</si>
  <si>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</si>
  <si>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</si>
  <si>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</si>
  <si>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</si>
  <si>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</si>
  <si>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</si>
  <si>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</si>
  <si>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</si>
  <si>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</si>
  <si>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</si>
  <si>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</si>
  <si>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</si>
  <si>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</si>
  <si>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</si>
  <si>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</si>
  <si>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</si>
  <si>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</si>
  <si>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</si>
  <si>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</si>
  <si>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</si>
  <si>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</si>
  <si>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</si>
  <si>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</si>
  <si>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</si>
  <si>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</si>
  <si>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</si>
  <si>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</si>
  <si>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</si>
  <si>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</si>
  <si>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</si>
  <si>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</si>
  <si>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</si>
  <si>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</si>
  <si>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</si>
  <si>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</si>
  <si>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</si>
  <si>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</si>
  <si>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</si>
  <si>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</si>
  <si>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</si>
  <si>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</si>
  <si>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</si>
  <si>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</si>
  <si>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</si>
  <si>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</si>
  <si>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</si>
  <si>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</si>
  <si>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</si>
  <si>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</si>
  <si>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</si>
  <si>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</si>
  <si>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</si>
  <si>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</si>
  <si>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</si>
  <si>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</si>
  <si>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</si>
  <si>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</si>
  <si>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</si>
  <si>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</si>
  <si>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</si>
  <si>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</si>
  <si>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</si>
  <si>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</si>
  <si>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</si>
  <si>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</si>
  <si>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</si>
  <si>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</si>
  <si>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</si>
  <si>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</si>
  <si>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</si>
  <si>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</si>
  <si>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</si>
  <si>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</si>
  <si>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</si>
  <si>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</si>
  <si>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</si>
  <si>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</si>
  <si>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</si>
  <si>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</si>
  <si>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</si>
  <si>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</si>
  <si>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</si>
  <si>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</si>
  <si>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</si>
  <si>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</si>
  <si>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</si>
  <si>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</si>
  <si>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</si>
  <si>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</si>
  <si>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</si>
  <si>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</si>
  <si>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</si>
  <si>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</si>
  <si>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</si>
  <si>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</si>
  <si>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</si>
  <si>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</si>
  <si>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</si>
  <si>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</si>
  <si>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</si>
  <si>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</si>
  <si>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</si>
  <si>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</si>
  <si>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</si>
  <si>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</si>
  <si>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</si>
  <si>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</si>
  <si>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</si>
  <si>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</si>
  <si>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</si>
  <si>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</si>
  <si>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</si>
  <si>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</si>
  <si>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</si>
  <si>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</si>
  <si>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</si>
  <si>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</si>
  <si>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</si>
  <si>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</si>
  <si>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</si>
  <si>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</si>
  <si>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</si>
  <si>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</si>
  <si>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</si>
  <si>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</si>
  <si>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</si>
  <si>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</si>
  <si>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</si>
  <si>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</si>
  <si>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</si>
  <si>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</si>
  <si>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</si>
  <si>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</si>
  <si>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</si>
  <si>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</si>
  <si>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</si>
  <si>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</si>
  <si>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</si>
  <si>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</si>
  <si>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</si>
  <si>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</si>
  <si>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</si>
  <si>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</si>
  <si>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</si>
  <si>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</si>
  <si>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</si>
  <si>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</si>
  <si>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</si>
  <si>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</si>
  <si>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</si>
  <si>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</si>
  <si>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</si>
  <si>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</si>
  <si>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</si>
  <si>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</si>
  <si>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</si>
  <si>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</si>
  <si>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</si>
  <si>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</si>
  <si>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</si>
  <si>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</si>
  <si>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</si>
  <si>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</si>
  <si>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</si>
  <si>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</si>
  <si>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</si>
  <si>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</si>
  <si>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</si>
  <si>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</si>
  <si>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</si>
  <si>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</si>
  <si>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</si>
  <si>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</si>
  <si>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</si>
  <si>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</si>
  <si>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</si>
  <si>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</si>
  <si>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</si>
  <si>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</si>
  <si>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</si>
  <si>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</si>
  <si>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</si>
  <si>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</si>
  <si>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</si>
  <si>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</si>
  <si>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</si>
  <si>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</si>
  <si>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</si>
  <si>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</si>
  <si>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</si>
  <si>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</si>
  <si>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</si>
  <si>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</si>
  <si>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</si>
  <si>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</si>
  <si>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</si>
  <si>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</si>
  <si>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</si>
  <si>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</si>
  <si>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</si>
  <si>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</si>
  <si>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</si>
  <si>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</si>
  <si>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</si>
  <si>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</si>
  <si>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</si>
  <si>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</si>
  <si>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</si>
  <si>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</si>
  <si>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</si>
  <si>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</si>
  <si>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</si>
  <si>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</si>
  <si>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</si>
  <si>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</si>
  <si>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</si>
  <si>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</si>
  <si>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</si>
  <si>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</si>
  <si>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</si>
  <si>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</si>
  <si>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</si>
  <si>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</si>
  <si>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</si>
  <si>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</si>
  <si>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</si>
  <si>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</si>
  <si>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</si>
  <si>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</si>
  <si>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</si>
  <si>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</si>
  <si>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</si>
  <si>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</si>
  <si>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</si>
  <si>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</si>
  <si>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</si>
  <si>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</si>
  <si>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</si>
  <si>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</si>
  <si>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</si>
  <si>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</si>
  <si>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</si>
  <si>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</si>
  <si>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</si>
  <si>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</si>
  <si>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</si>
  <si>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</si>
  <si>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</si>
  <si>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</si>
  <si>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</si>
  <si>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</si>
  <si>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</si>
  <si>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</si>
  <si>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</si>
  <si>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</si>
  <si>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</si>
  <si>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</si>
  <si>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</si>
  <si>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</si>
  <si>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</si>
  <si>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</si>
  <si>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</si>
  <si>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</si>
  <si>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</si>
  <si>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</si>
  <si>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</si>
  <si>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</si>
  <si>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</si>
  <si>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</si>
  <si>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</si>
  <si>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</si>
  <si>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</si>
  <si>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</si>
  <si>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</si>
  <si>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</si>
  <si>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</si>
  <si>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</si>
  <si>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</si>
  <si>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</si>
  <si>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</si>
  <si>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</si>
  <si>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</si>
  <si>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</si>
  <si>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</si>
  <si>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</si>
  <si>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</si>
  <si>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</si>
  <si>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</si>
  <si>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</si>
  <si>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</si>
  <si>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</si>
  <si>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</si>
  <si>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</si>
  <si>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</si>
  <si>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</si>
  <si>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</si>
  <si>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</si>
  <si>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</si>
  <si>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</si>
  <si>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</si>
  <si>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</si>
  <si>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</si>
  <si>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</si>
  <si>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</si>
  <si>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</si>
  <si>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</si>
  <si>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</si>
  <si>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</si>
  <si>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</si>
  <si>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</si>
  <si>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</si>
  <si>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</si>
  <si>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</si>
  <si>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</si>
  <si>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</si>
  <si>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</si>
  <si>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</si>
  <si>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</si>
  <si>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</si>
  <si>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</si>
  <si>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</si>
  <si>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</si>
  <si>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</si>
  <si>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</si>
  <si>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</si>
  <si>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</si>
  <si>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</si>
  <si>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</si>
  <si>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</si>
  <si>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</si>
  <si>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</si>
  <si>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</si>
  <si>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</si>
  <si>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</si>
  <si>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</si>
  <si>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</si>
  <si>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</si>
  <si>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</si>
  <si>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</si>
  <si>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</si>
  <si>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</si>
  <si>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</si>
  <si>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</si>
  <si>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</si>
  <si>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</si>
  <si>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</si>
  <si>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</si>
  <si>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</si>
  <si>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</si>
  <si>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</si>
  <si>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</si>
  <si>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</si>
  <si>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</si>
  <si>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</si>
  <si>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</si>
  <si>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</si>
  <si>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</si>
  <si>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</si>
  <si>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</si>
  <si>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</si>
  <si>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</si>
  <si>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</si>
  <si>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</si>
  <si>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</si>
  <si>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</si>
  <si>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</si>
  <si>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</si>
  <si>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</si>
  <si>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</si>
  <si>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</si>
  <si>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</si>
  <si>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</si>
  <si>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</si>
  <si>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</si>
  <si>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</si>
  <si>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</si>
  <si>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</si>
  <si>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</si>
  <si>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</si>
  <si>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</si>
  <si>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</si>
  <si>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</si>
  <si>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</si>
  <si>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</si>
  <si>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</si>
  <si>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</si>
  <si>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</si>
  <si>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</si>
  <si>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</si>
  <si>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</si>
  <si>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</si>
  <si>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</si>
  <si>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</si>
  <si>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</si>
  <si>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</si>
  <si>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</si>
  <si>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</si>
  <si>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</si>
  <si>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</si>
  <si>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</si>
  <si>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</si>
  <si>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</si>
  <si>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</si>
  <si>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</si>
  <si>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</si>
  <si>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</si>
  <si>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</si>
  <si>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</si>
  <si>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</si>
  <si>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</si>
  <si>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</si>
  <si>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</si>
  <si>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</si>
  <si>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</si>
  <si>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</si>
  <si>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</si>
  <si>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</si>
  <si>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</si>
  <si>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</si>
  <si>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</si>
  <si>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</si>
  <si>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</si>
  <si>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</si>
  <si>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</si>
  <si>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</si>
  <si>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</si>
  <si>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</si>
  <si>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</si>
  <si>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</si>
  <si>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</si>
  <si>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</si>
  <si>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</si>
  <si>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</si>
  <si>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</si>
  <si>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</si>
  <si>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</si>
  <si>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</si>
  <si>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</si>
  <si>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</si>
  <si>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</si>
  <si>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</si>
  <si>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</si>
  <si>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</si>
  <si>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</si>
  <si>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</si>
  <si>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</si>
  <si>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</si>
  <si>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</si>
  <si>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</si>
  <si>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</si>
  <si>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</si>
  <si>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</si>
  <si>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</si>
  <si>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</si>
  <si>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</si>
  <si>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</si>
  <si>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</si>
  <si>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</si>
  <si>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</si>
  <si>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</si>
  <si>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</si>
  <si>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</si>
  <si>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</si>
  <si>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</si>
  <si>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</si>
  <si>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</si>
  <si>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</si>
  <si>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</si>
  <si>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</si>
  <si>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</si>
  <si>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</si>
  <si>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</si>
  <si>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</si>
  <si>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</si>
  <si>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</si>
  <si>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</si>
  <si>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</si>
  <si>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</si>
  <si>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</si>
  <si>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</si>
  <si>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</si>
  <si>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</si>
  <si>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</si>
  <si>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</si>
  <si>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</si>
  <si>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</si>
  <si>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</si>
  <si>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</si>
  <si>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</si>
  <si>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</si>
  <si>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</si>
  <si>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</si>
  <si>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</si>
  <si>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</si>
  <si>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</si>
  <si>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</si>
  <si>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</si>
  <si>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</si>
  <si>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</si>
  <si>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</si>
  <si>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</si>
  <si>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</si>
  <si>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</si>
  <si>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</si>
  <si>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</si>
  <si>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</si>
  <si>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</si>
  <si>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</si>
  <si>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</si>
  <si>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</si>
  <si>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</si>
  <si>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</si>
  <si>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</si>
  <si>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</si>
  <si>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</si>
  <si>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</si>
  <si>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</si>
  <si>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</si>
  <si>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</si>
  <si>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</si>
  <si>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</si>
  <si>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</si>
  <si>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</si>
  <si>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</si>
  <si>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</si>
  <si>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</si>
  <si>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</si>
  <si>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</si>
  <si>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</si>
  <si>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</si>
  <si>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</si>
  <si>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</si>
  <si>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</si>
  <si>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</si>
  <si>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</si>
  <si>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</si>
  <si>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</si>
  <si>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</si>
  <si>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</si>
  <si>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</si>
  <si>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</si>
  <si>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</si>
  <si>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</si>
  <si>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</si>
  <si>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</si>
  <si>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</si>
  <si>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</si>
  <si>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</si>
  <si>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</si>
  <si>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</si>
  <si>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</si>
  <si>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</si>
  <si>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</si>
  <si>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</si>
  <si>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</si>
  <si>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</si>
  <si>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</si>
  <si>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</si>
  <si>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</si>
  <si>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</si>
  <si>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</si>
  <si>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</si>
  <si>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</si>
  <si>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</si>
  <si>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</si>
  <si>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</si>
  <si>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</si>
  <si>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</si>
  <si>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</si>
  <si>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</si>
  <si>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</si>
  <si>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</si>
  <si>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</si>
  <si>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</si>
  <si>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</si>
  <si>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</si>
  <si>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</si>
  <si>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</si>
  <si>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</si>
  <si>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</si>
  <si>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</si>
  <si>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</si>
  <si>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</si>
  <si>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</si>
  <si>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</si>
  <si>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</si>
  <si>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</si>
  <si>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</si>
  <si>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</si>
  <si>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</si>
  <si>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</si>
  <si>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</si>
  <si>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</si>
  <si>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</si>
  <si>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</si>
  <si>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</si>
  <si>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</si>
  <si>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</si>
  <si>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</si>
  <si>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</si>
  <si>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</si>
  <si>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</si>
  <si>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</si>
  <si>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</si>
  <si>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</si>
  <si>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</si>
  <si>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</si>
  <si>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</si>
  <si>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</si>
  <si>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</si>
  <si>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</si>
  <si>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</si>
  <si>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</si>
  <si>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</si>
  <si>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</si>
  <si>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</si>
  <si>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</si>
  <si>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</si>
  <si>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</si>
  <si>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</si>
  <si>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</si>
  <si>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</si>
  <si>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</si>
  <si>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</si>
  <si>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</si>
  <si>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</si>
  <si>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</si>
  <si>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</si>
  <si>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</si>
  <si>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</si>
  <si>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</si>
  <si>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</si>
  <si>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</si>
  <si>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</si>
  <si>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</si>
  <si>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</si>
  <si>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</si>
  <si>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</si>
  <si>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</si>
  <si>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</si>
  <si>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</si>
  <si>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</si>
  <si>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</si>
  <si>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</si>
  <si>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</si>
  <si>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</si>
  <si>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</si>
  <si>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</si>
  <si>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</si>
  <si>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</si>
  <si>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</si>
  <si>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</si>
  <si>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</si>
  <si>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</si>
  <si>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</si>
  <si>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</si>
  <si>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</si>
  <si>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</si>
  <si>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</si>
  <si>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</si>
  <si>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</si>
  <si>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</si>
  <si>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</si>
  <si>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</si>
  <si>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</si>
  <si>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</si>
  <si>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</si>
  <si>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</si>
  <si>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</si>
  <si>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</si>
  <si>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</si>
  <si>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</si>
  <si>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</si>
  <si>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</si>
  <si>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</si>
  <si>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</si>
  <si>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</si>
  <si>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</si>
  <si>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</si>
  <si>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</si>
  <si>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</si>
  <si>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</si>
  <si>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</si>
  <si>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</si>
  <si>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</si>
  <si>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</si>
  <si>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</si>
  <si>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</si>
  <si>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</si>
  <si>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</si>
  <si>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</si>
  <si>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</si>
  <si>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</si>
  <si>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</si>
  <si>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</si>
  <si>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</si>
  <si>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</si>
  <si>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</si>
  <si>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</si>
  <si>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</si>
  <si>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</si>
  <si>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</si>
  <si>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</si>
  <si>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</si>
  <si>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</si>
  <si>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</si>
  <si>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</si>
  <si>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</si>
  <si>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</si>
  <si>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</si>
  <si>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</si>
  <si>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</si>
  <si>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</si>
  <si>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</si>
  <si>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</si>
  <si>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</si>
  <si>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</si>
  <si>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</si>
  <si>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</si>
  <si>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</si>
  <si>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</si>
  <si>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</si>
  <si>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</si>
  <si>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</si>
  <si>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</si>
  <si>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</si>
  <si>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</si>
  <si>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</si>
  <si>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</si>
  <si>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</si>
  <si>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</si>
  <si>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</si>
  <si>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</si>
  <si>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</si>
  <si>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</si>
  <si>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</si>
  <si>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</si>
  <si>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</si>
  <si>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</si>
  <si>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</si>
  <si>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</si>
  <si>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</si>
  <si>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</si>
  <si>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</si>
  <si>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</si>
  <si>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</si>
  <si>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</si>
  <si>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</si>
  <si>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</si>
  <si>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</si>
  <si>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</si>
  <si>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</si>
  <si>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</si>
  <si>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</si>
  <si>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</si>
  <si>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</si>
  <si>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</si>
  <si>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</si>
  <si>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</si>
  <si>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</si>
  <si>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</si>
  <si>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</si>
  <si>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</si>
  <si>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</si>
  <si>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</si>
  <si>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</si>
  <si>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</si>
  <si>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</si>
  <si>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</si>
  <si>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</si>
  <si>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</si>
  <si>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</si>
  <si>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</si>
  <si>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</si>
  <si>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</si>
  <si>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</si>
  <si>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</si>
  <si>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</si>
  <si>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</si>
  <si>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</si>
  <si>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</si>
  <si>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</si>
  <si>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</si>
  <si>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</si>
  <si>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</si>
  <si>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</si>
  <si>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</si>
  <si>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</si>
  <si>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</si>
  <si>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</si>
  <si>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</si>
  <si>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</si>
  <si>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</si>
  <si>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</si>
  <si>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</si>
  <si>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</si>
  <si>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</si>
  <si>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</si>
  <si>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</si>
  <si>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</si>
  <si>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</si>
  <si>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</si>
  <si>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</si>
  <si>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</si>
  <si>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</si>
  <si>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</si>
  <si>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</si>
  <si>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</si>
  <si>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</si>
  <si>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</si>
  <si>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</si>
  <si>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</si>
  <si>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</si>
  <si>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</si>
  <si>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</si>
  <si>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</si>
  <si>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</si>
  <si>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</si>
  <si>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</si>
  <si>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</si>
  <si>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</si>
  <si>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</si>
  <si>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</si>
  <si>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</si>
  <si>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</si>
  <si>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</si>
  <si>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</si>
  <si>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</si>
  <si>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</si>
  <si>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</si>
  <si>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</si>
  <si>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</si>
  <si>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</si>
  <si>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</si>
  <si>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</si>
  <si>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</si>
  <si>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</si>
  <si>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</si>
  <si>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</si>
  <si>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</si>
  <si>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</si>
  <si>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</si>
  <si>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</si>
  <si>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</si>
  <si>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</si>
  <si>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</si>
  <si>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</si>
  <si>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</si>
  <si>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</si>
  <si>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</si>
  <si>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</si>
  <si>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</si>
  <si>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</si>
  <si>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</si>
  <si>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</si>
  <si>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</si>
  <si>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</si>
  <si>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</si>
  <si>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</si>
  <si>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</si>
  <si>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</si>
  <si>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</si>
  <si>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</si>
  <si>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</si>
  <si>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</si>
  <si>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</si>
  <si>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</si>
  <si>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</si>
  <si>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</si>
  <si>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</si>
  <si>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</si>
  <si>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</si>
  <si>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</si>
  <si>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</si>
  <si>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</si>
  <si>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</si>
  <si>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</si>
  <si>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</si>
  <si>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</si>
  <si>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</si>
  <si>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</si>
  <si>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</si>
  <si>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</si>
  <si>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</si>
  <si>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</si>
  <si>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</si>
  <si>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</si>
  <si>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</si>
  <si>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</si>
  <si>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</si>
  <si>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</si>
  <si>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</si>
  <si>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</si>
  <si>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</si>
  <si>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</si>
  <si>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</si>
  <si>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</si>
  <si>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</si>
  <si>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</si>
  <si>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</si>
  <si>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</si>
  <si>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</si>
  <si>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</si>
  <si>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</si>
  <si>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</si>
  <si>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</si>
  <si>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</si>
  <si>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</si>
  <si>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</si>
  <si>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</si>
  <si>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</si>
  <si>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</si>
  <si>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</si>
  <si>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</si>
  <si>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</si>
  <si>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</si>
  <si>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</si>
  <si>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</si>
  <si>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</si>
  <si>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</si>
  <si>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</si>
  <si>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</si>
  <si>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</si>
  <si>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</si>
  <si>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</si>
  <si>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</si>
  <si>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</si>
  <si>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</si>
  <si>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</si>
  <si>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</si>
  <si>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</si>
  <si>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</si>
  <si>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</si>
  <si>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</si>
  <si>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</si>
  <si>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</si>
  <si>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</si>
  <si>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</si>
  <si>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</si>
  <si>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</si>
  <si>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</si>
  <si>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</si>
  <si>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</si>
  <si>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</si>
  <si>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</si>
  <si>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</si>
  <si>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</si>
  <si>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</si>
  <si>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</si>
  <si>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</si>
  <si>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</si>
  <si>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</si>
  <si>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</si>
  <si>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</si>
  <si>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</si>
  <si>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</si>
  <si>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</si>
  <si>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</si>
  <si>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</si>
  <si>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</si>
  <si>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</si>
  <si>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</si>
  <si>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</si>
  <si>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</si>
  <si>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</si>
  <si>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</si>
  <si>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</si>
  <si>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</si>
  <si>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</si>
  <si>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</si>
  <si>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</si>
  <si>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</si>
  <si>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</si>
  <si>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</si>
  <si>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</si>
  <si>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</si>
  <si>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</si>
  <si>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</si>
  <si>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</si>
  <si>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</si>
  <si>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</si>
  <si>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</si>
  <si>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</si>
  <si>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</si>
  <si>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</si>
  <si>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</si>
  <si>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</si>
  <si>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</si>
  <si>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</si>
  <si>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</si>
  <si>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</si>
  <si>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</si>
  <si>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</si>
  <si>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</si>
  <si>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</si>
  <si>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</si>
  <si>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</si>
  <si>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</si>
  <si>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</si>
  <si>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</si>
  <si>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</si>
  <si>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</si>
  <si>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</si>
  <si>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</si>
  <si>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</si>
  <si>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</si>
  <si>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</si>
  <si>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</si>
  <si>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</si>
  <si>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</si>
  <si>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</si>
  <si>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</si>
  <si>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</si>
  <si>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</si>
  <si>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</si>
  <si>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</si>
  <si>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</si>
  <si>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</si>
  <si>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</si>
  <si>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</si>
  <si>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</si>
  <si>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</si>
  <si>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</si>
  <si>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</si>
  <si>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</si>
  <si>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</si>
  <si>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</si>
  <si>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</si>
  <si>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</si>
  <si>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</si>
  <si>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</si>
  <si>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</si>
  <si>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</si>
  <si>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</si>
  <si>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</si>
  <si>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</si>
  <si>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</si>
  <si>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</si>
  <si>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</si>
  <si>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</si>
  <si>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</si>
  <si>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</si>
  <si>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</si>
  <si>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</si>
  <si>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</si>
  <si>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</si>
  <si>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</si>
  <si>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</si>
  <si>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</si>
  <si>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</si>
  <si>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</si>
  <si>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</si>
  <si>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</si>
  <si>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</si>
  <si>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</si>
  <si>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</si>
  <si>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</si>
  <si>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</si>
  <si>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</si>
  <si>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</si>
  <si>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</si>
  <si>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</si>
  <si>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</si>
  <si>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</si>
  <si>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</si>
  <si>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</si>
  <si>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</si>
  <si>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</si>
  <si>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</si>
  <si>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</si>
  <si>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</si>
  <si>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</si>
  <si>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</si>
  <si>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</si>
  <si>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</si>
  <si>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</si>
  <si>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</si>
  <si>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</si>
  <si>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</si>
  <si>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</si>
  <si>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</si>
  <si>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</si>
  <si>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</si>
  <si>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</si>
  <si>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</si>
  <si>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</si>
  <si>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</si>
  <si>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</si>
  <si>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</si>
  <si>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</si>
  <si>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</si>
  <si>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</si>
  <si>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</si>
  <si>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</si>
  <si>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</si>
  <si>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</si>
  <si>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</si>
  <si>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</si>
  <si>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</si>
  <si>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</si>
  <si>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</si>
  <si>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</si>
  <si>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</si>
  <si>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</si>
  <si>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</si>
  <si>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</si>
  <si>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</si>
  <si>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</si>
  <si>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</si>
  <si>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</si>
  <si>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</si>
  <si>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</si>
  <si>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</si>
  <si>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</si>
  <si>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</si>
  <si>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</si>
  <si>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</si>
  <si>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</si>
  <si>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</si>
  <si>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</si>
  <si>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</si>
  <si>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</si>
  <si>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</si>
  <si>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</si>
  <si>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</si>
  <si>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</si>
  <si>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</si>
  <si>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</si>
  <si>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</si>
  <si>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</si>
  <si>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</si>
  <si>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</si>
  <si>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</si>
  <si>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</si>
  <si>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</si>
  <si>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</si>
  <si>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</si>
  <si>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</si>
  <si>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</si>
  <si>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</si>
  <si>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</si>
  <si>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</si>
  <si>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</si>
  <si>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</si>
  <si>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</si>
  <si>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</si>
  <si>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</si>
  <si>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</si>
  <si>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</si>
  <si>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</si>
  <si>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</si>
  <si>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</si>
  <si>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</si>
  <si>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</si>
  <si>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</si>
  <si>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</si>
  <si>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</si>
  <si>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</si>
  <si>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</si>
  <si>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</si>
  <si>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</si>
  <si>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</si>
  <si>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</si>
  <si>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</si>
  <si>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</si>
  <si>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</si>
  <si>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</si>
  <si>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</si>
  <si>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</si>
  <si>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</si>
  <si>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</si>
  <si>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</si>
  <si>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</si>
  <si>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</si>
  <si>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</si>
  <si>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</si>
  <si>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</si>
  <si>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</si>
  <si>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</si>
  <si>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</si>
  <si>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</si>
  <si>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</si>
  <si>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</si>
  <si>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</si>
  <si>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</si>
  <si>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</si>
  <si>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</si>
  <si>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</si>
  <si>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</si>
  <si>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</si>
  <si>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</si>
  <si>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</si>
  <si>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</si>
  <si>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</si>
  <si>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</si>
  <si>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</si>
  <si>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</si>
  <si>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</si>
  <si>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</si>
  <si>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</si>
  <si>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</si>
  <si>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</si>
  <si>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</si>
  <si>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</si>
  <si>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</si>
  <si>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</si>
  <si>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</si>
  <si>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</si>
  <si>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</si>
  <si>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</si>
  <si>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</si>
  <si>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</si>
  <si>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</si>
  <si>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</si>
  <si>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</si>
  <si>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</si>
  <si>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</si>
  <si>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</si>
  <si>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</si>
  <si>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</si>
  <si>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</si>
  <si>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</si>
  <si>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</si>
  <si>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</si>
  <si>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</si>
  <si>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</si>
  <si>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</si>
  <si>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</si>
  <si>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</si>
  <si>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</si>
  <si>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</si>
  <si>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</si>
  <si>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</si>
  <si>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</si>
  <si>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</si>
  <si>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</si>
  <si>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</si>
  <si>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</si>
  <si>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</si>
  <si>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</si>
  <si>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</si>
  <si>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</si>
  <si>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</si>
  <si>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</si>
  <si>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</si>
  <si>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</si>
  <si>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</si>
  <si>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</si>
  <si>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</si>
  <si>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</si>
  <si>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</si>
  <si>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</si>
  <si>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</si>
  <si>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</si>
  <si>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</si>
  <si>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</si>
  <si>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</si>
  <si>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</si>
  <si>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</si>
  <si>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</si>
  <si>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</si>
  <si>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</si>
  <si>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</si>
  <si>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</si>
  <si>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</si>
  <si>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</si>
  <si>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</si>
  <si>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</si>
  <si>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</si>
  <si>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</si>
  <si>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</si>
  <si>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</si>
  <si>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</si>
  <si>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</si>
  <si>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</si>
  <si>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</si>
  <si>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</si>
  <si>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</si>
  <si>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</si>
  <si>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</si>
  <si>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</si>
  <si>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</si>
  <si>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</si>
  <si>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</si>
  <si>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</si>
  <si>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</si>
  <si>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</si>
  <si>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</si>
  <si>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</si>
  <si>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</si>
  <si>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</si>
  <si>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</si>
  <si>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</si>
  <si>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</si>
  <si>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</si>
  <si>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</si>
  <si>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</si>
  <si>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</si>
  <si>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</si>
  <si>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</si>
  <si>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</si>
  <si>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</si>
  <si>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</si>
  <si>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</si>
  <si>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</si>
  <si>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</si>
  <si>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</si>
  <si>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</si>
  <si>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</si>
  <si>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</si>
  <si>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</si>
  <si>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</si>
  <si>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</si>
  <si>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</si>
  <si>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</si>
  <si>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</si>
  <si>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</si>
  <si>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</si>
  <si>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</si>
  <si>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</si>
  <si>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</si>
  <si>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</si>
  <si>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</si>
  <si>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</si>
  <si>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</si>
  <si>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</si>
  <si>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</si>
  <si>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</si>
  <si>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</si>
  <si>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</si>
  <si>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</si>
  <si>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</si>
  <si>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</si>
  <si>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</si>
  <si>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</si>
  <si>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</si>
  <si>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</si>
  <si>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</si>
  <si>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</si>
  <si>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</si>
  <si>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</si>
  <si>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</si>
  <si>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</si>
  <si>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</si>
  <si>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</si>
  <si>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</si>
  <si>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</si>
  <si>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</si>
  <si>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</si>
  <si>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</si>
  <si>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</si>
  <si>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</si>
  <si>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</si>
  <si>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</si>
  <si>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</si>
  <si>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</si>
  <si>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</si>
  <si>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</si>
  <si>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</si>
  <si>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</si>
  <si>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</si>
  <si>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</si>
  <si>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</si>
  <si>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</si>
  <si>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</si>
  <si>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</si>
  <si>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</si>
  <si>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</si>
  <si>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</si>
  <si>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</si>
  <si>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</si>
  <si>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</si>
  <si>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</si>
  <si>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</si>
  <si>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</si>
  <si>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</si>
  <si>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</si>
  <si>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</si>
  <si>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</si>
  <si>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</si>
  <si>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</si>
  <si>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</si>
  <si>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</si>
  <si>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</si>
  <si>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</si>
  <si>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</si>
  <si>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</si>
  <si>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</si>
  <si>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</si>
  <si>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</si>
  <si>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</si>
  <si>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</si>
  <si>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</si>
  <si>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</si>
  <si>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</si>
  <si>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</si>
  <si>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</si>
  <si>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</si>
  <si>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</si>
  <si>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</si>
  <si>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</si>
  <si>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</si>
  <si>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</si>
  <si>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</si>
  <si>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</si>
  <si>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</si>
  <si>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</si>
  <si>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</si>
  <si>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</si>
  <si>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</si>
  <si>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</si>
  <si>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</si>
  <si>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</si>
  <si>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</si>
  <si>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</si>
  <si>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</si>
  <si>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</si>
  <si>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</si>
  <si>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</si>
  <si>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</si>
  <si>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</si>
  <si>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</si>
  <si>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</si>
  <si>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</si>
  <si>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</si>
  <si>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</si>
  <si>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</si>
  <si>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</si>
  <si>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</si>
  <si>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</si>
  <si>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</si>
  <si>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</si>
  <si>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</si>
  <si>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</si>
  <si>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</si>
  <si>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</si>
  <si>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</si>
  <si>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</si>
  <si>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</si>
  <si>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</si>
  <si>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</si>
  <si>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</si>
  <si>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</si>
  <si>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</si>
  <si>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</si>
  <si>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</si>
  <si>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</si>
  <si>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</si>
  <si>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</si>
  <si>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</si>
  <si>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</si>
  <si>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</si>
  <si>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</si>
  <si>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</si>
  <si>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</si>
  <si>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</si>
  <si>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</si>
  <si>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</si>
  <si>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</si>
  <si>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</si>
  <si>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</si>
  <si>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</si>
  <si>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</si>
  <si>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</si>
  <si>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</si>
  <si>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</si>
  <si>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</si>
  <si>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</si>
  <si>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</si>
  <si>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</si>
  <si>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</si>
  <si>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</si>
  <si>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</si>
  <si>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</si>
  <si>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</si>
  <si>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</si>
  <si>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</si>
  <si>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</si>
  <si>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</si>
  <si>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</si>
  <si>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</si>
  <si>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</si>
  <si>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</si>
  <si>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</si>
  <si>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</si>
  <si>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</si>
  <si>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</si>
  <si>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</si>
  <si>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</si>
  <si>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</si>
  <si>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</si>
  <si>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</si>
  <si>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</si>
  <si>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</si>
  <si>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</si>
  <si>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</si>
  <si>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</si>
  <si>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</si>
  <si>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</si>
  <si>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</si>
  <si>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</si>
  <si>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</si>
  <si>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</si>
  <si>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</si>
  <si>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</si>
  <si>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</si>
  <si>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</si>
  <si>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</si>
  <si>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</si>
  <si>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</si>
  <si>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</si>
  <si>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</si>
  <si>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</si>
  <si>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</si>
  <si>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</si>
  <si>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</si>
  <si>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</si>
  <si>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</si>
  <si>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</si>
  <si>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</si>
  <si>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</si>
  <si>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</si>
  <si>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</si>
  <si>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</si>
  <si>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</si>
  <si>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</si>
  <si>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</si>
  <si>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</si>
  <si>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</si>
  <si>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</si>
  <si>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</si>
  <si>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</si>
  <si>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</si>
  <si>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</si>
  <si>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</si>
  <si>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</si>
  <si>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</si>
  <si>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</si>
  <si>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</si>
  <si>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</si>
  <si>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</si>
  <si>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</si>
  <si>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</si>
  <si>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</si>
  <si>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</si>
  <si>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</si>
  <si>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</si>
  <si>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</si>
  <si>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</si>
  <si>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</si>
  <si>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</si>
  <si>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</si>
  <si>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</si>
  <si>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</si>
  <si>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</si>
  <si>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</si>
  <si>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</si>
  <si>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</si>
  <si>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</si>
  <si>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</si>
  <si>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</si>
  <si>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</si>
  <si>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</si>
  <si>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</si>
  <si>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</si>
  <si>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</si>
  <si>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</si>
  <si>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</si>
  <si>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</si>
  <si>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</si>
  <si>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</si>
  <si>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</si>
  <si>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</si>
  <si>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</si>
  <si>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</si>
  <si>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</si>
  <si>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</si>
  <si>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</si>
  <si>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</si>
  <si>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</si>
  <si>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</si>
  <si>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</si>
  <si>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</si>
  <si>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</si>
  <si>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</si>
  <si>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</si>
  <si>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</si>
  <si>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</si>
  <si>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</si>
  <si>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</si>
  <si>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</si>
  <si>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</si>
  <si>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</si>
  <si>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</si>
  <si>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</si>
  <si>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</si>
  <si>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</si>
  <si>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</si>
  <si>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</si>
  <si>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</si>
  <si>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</si>
  <si>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</si>
  <si>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</si>
  <si>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</si>
  <si>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</si>
  <si>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</si>
  <si>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</si>
  <si>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</si>
  <si>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</si>
  <si>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</si>
  <si>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</si>
  <si>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</si>
  <si>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</si>
  <si>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</si>
  <si>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</si>
  <si>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</si>
  <si>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</si>
  <si>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</si>
  <si>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</si>
  <si>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</si>
  <si>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</si>
  <si>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</si>
  <si>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</si>
  <si>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</si>
  <si>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</si>
  <si>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</si>
  <si>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</si>
  <si>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</si>
  <si>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</si>
  <si>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</si>
  <si>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</si>
  <si>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</si>
  <si>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</si>
  <si>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</si>
  <si>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</si>
  <si>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</si>
  <si>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</si>
  <si>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</si>
  <si>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</si>
  <si>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</si>
  <si>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</si>
  <si>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</si>
  <si>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</si>
  <si>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</si>
  <si>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</si>
  <si>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</si>
  <si>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</si>
  <si>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</si>
  <si>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</si>
  <si>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</si>
  <si>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</si>
  <si>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</si>
  <si>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</si>
  <si>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</si>
  <si>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</si>
  <si>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</si>
  <si>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</si>
  <si>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</si>
  <si>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</si>
  <si>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</si>
  <si>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</si>
  <si>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</si>
  <si>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</si>
  <si>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</si>
  <si>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</si>
  <si>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</si>
  <si>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</si>
  <si>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</si>
  <si>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</si>
  <si>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</si>
  <si>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</si>
  <si>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</si>
  <si>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</si>
  <si>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</si>
  <si>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</si>
  <si>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</si>
  <si>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</si>
  <si>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</si>
  <si>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</si>
  <si>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</si>
  <si>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</si>
  <si>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</si>
  <si>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</si>
  <si>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</si>
  <si>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</si>
  <si>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</si>
  <si>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</si>
  <si>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</si>
  <si>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</si>
  <si>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</si>
  <si>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</si>
  <si>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</si>
  <si>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</si>
  <si>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</si>
  <si>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</si>
  <si>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</si>
  <si>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</si>
  <si>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</si>
  <si>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</si>
  <si>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</si>
  <si>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</si>
  <si>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</si>
  <si>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</si>
  <si>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</si>
  <si>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</si>
  <si>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</si>
  <si>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</si>
  <si>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</si>
  <si>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</si>
  <si>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</si>
  <si>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</si>
  <si>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</si>
  <si>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</si>
  <si>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</si>
  <si>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</si>
  <si>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</si>
  <si>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</si>
  <si>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</si>
  <si>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</si>
  <si>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</si>
  <si>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</si>
  <si>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</si>
  <si>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</si>
  <si>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</si>
  <si>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</si>
  <si>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</si>
  <si>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</si>
  <si>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</si>
  <si>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</si>
  <si>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</si>
  <si>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</si>
  <si>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</si>
  <si>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</si>
  <si>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</si>
  <si>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</si>
  <si>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</si>
  <si>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</si>
  <si>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</si>
  <si>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</si>
  <si>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</si>
  <si>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</si>
  <si>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</si>
  <si>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</si>
  <si>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</si>
  <si>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</si>
  <si>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</si>
  <si>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</si>
  <si>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</si>
  <si>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</si>
  <si>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</si>
  <si>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</si>
  <si>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</si>
  <si>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</si>
  <si>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</si>
  <si>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</si>
  <si>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</si>
  <si>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</si>
  <si>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</si>
  <si>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</si>
  <si>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</si>
  <si>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</si>
  <si>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</si>
  <si>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</si>
  <si>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</si>
  <si>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</si>
  <si>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</si>
  <si>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</si>
  <si>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</si>
  <si>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</si>
  <si>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</si>
  <si>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</si>
  <si>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</si>
  <si>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</si>
  <si>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</si>
  <si>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</si>
  <si>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</si>
  <si>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</si>
  <si>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</si>
  <si>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</si>
  <si>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</si>
  <si>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</si>
  <si>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</si>
  <si>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</si>
  <si>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</si>
  <si>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</si>
  <si>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</si>
  <si>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</si>
  <si>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</si>
  <si>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</si>
  <si>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</si>
  <si>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</si>
  <si>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</si>
  <si>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</si>
  <si>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</si>
  <si>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</si>
  <si>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</si>
  <si>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</si>
  <si>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</si>
  <si>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</si>
  <si>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</si>
  <si>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</si>
  <si>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</si>
  <si>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</si>
  <si>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</si>
  <si>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</si>
  <si>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</si>
  <si>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</si>
  <si>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</si>
  <si>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</si>
  <si>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</si>
  <si>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</si>
  <si>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</si>
  <si>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</si>
  <si>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</si>
  <si>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</si>
  <si>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</si>
  <si>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</si>
  <si>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</si>
  <si>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</si>
  <si>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</si>
  <si>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</si>
  <si>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</si>
  <si>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</si>
  <si>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</si>
  <si>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</si>
  <si>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</si>
  <si>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</si>
  <si>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</si>
  <si>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</si>
  <si>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</si>
  <si>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</si>
  <si>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</si>
  <si>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</si>
  <si>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</si>
  <si>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</si>
  <si>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</si>
  <si>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</si>
  <si>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</si>
  <si>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</si>
  <si>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</si>
  <si>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</si>
  <si>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</si>
  <si>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</si>
  <si>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</si>
  <si>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</si>
  <si>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</si>
  <si>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</si>
  <si>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</si>
  <si>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</si>
  <si>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</si>
  <si>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</si>
  <si>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</si>
  <si>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</si>
  <si>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</si>
  <si>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</si>
  <si>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</si>
  <si>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</si>
  <si>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</si>
  <si>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</si>
  <si>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</si>
  <si>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</si>
  <si>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</si>
  <si>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</si>
  <si>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</si>
  <si>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</si>
  <si>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</si>
  <si>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</si>
  <si>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</si>
  <si>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</si>
  <si>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</si>
  <si>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</si>
  <si>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</si>
  <si>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</si>
  <si>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</si>
  <si>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</si>
  <si>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</si>
  <si>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</si>
  <si>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</si>
  <si>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</si>
  <si>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</si>
  <si>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</si>
  <si>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</si>
  <si>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</si>
  <si>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</si>
  <si>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</si>
  <si>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</si>
  <si>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</si>
  <si>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</si>
  <si>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</si>
  <si>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</si>
  <si>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</si>
  <si>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</si>
  <si>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</si>
  <si>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</si>
  <si>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</si>
  <si>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</si>
  <si>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</si>
  <si>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</si>
  <si>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</si>
  <si>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</si>
  <si>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</si>
  <si>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</si>
  <si>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</si>
  <si>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</si>
  <si>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</si>
  <si>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</si>
  <si>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</si>
  <si>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</si>
  <si>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</si>
  <si>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</si>
  <si>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</si>
  <si>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</si>
  <si>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</si>
  <si>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</si>
  <si>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</si>
  <si>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</si>
  <si>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</si>
  <si>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</si>
  <si>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</si>
  <si>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</si>
  <si>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</si>
  <si>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</si>
  <si>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</si>
  <si>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</si>
  <si>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</si>
  <si>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</si>
  <si>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</si>
  <si>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</si>
  <si>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</si>
  <si>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</si>
  <si>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</si>
  <si>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</si>
  <si>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</si>
  <si>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</si>
  <si>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</si>
  <si>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</si>
  <si>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</si>
  <si>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</si>
  <si>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</si>
  <si>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</si>
  <si>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</si>
  <si>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</si>
  <si>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</si>
  <si>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</si>
  <si>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</si>
  <si>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</si>
  <si>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</si>
  <si>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</si>
  <si>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</si>
  <si>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</si>
  <si>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</si>
  <si>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</si>
  <si>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</si>
  <si>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</si>
  <si>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</si>
  <si>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</si>
  <si>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</si>
  <si>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</si>
  <si>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</si>
  <si>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</si>
  <si>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</si>
  <si>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</si>
  <si>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</si>
  <si>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</si>
  <si>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</si>
  <si>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</si>
  <si>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</si>
  <si>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</si>
  <si>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</si>
  <si>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</si>
  <si>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</si>
  <si>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</si>
  <si>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</si>
  <si>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</si>
  <si>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</si>
  <si>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</si>
  <si>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</si>
  <si>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</si>
  <si>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</si>
  <si>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</si>
  <si>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</si>
  <si>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</si>
  <si>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</si>
  <si>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</si>
  <si>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</si>
  <si>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</si>
  <si>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</si>
  <si>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</si>
  <si>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</si>
  <si>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</si>
  <si>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</si>
  <si>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</si>
  <si>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</si>
  <si>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</si>
  <si>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</si>
  <si>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</si>
  <si>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</si>
  <si>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</si>
  <si>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</si>
  <si>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</si>
  <si>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</si>
  <si>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</si>
  <si>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</si>
  <si>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</si>
  <si>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</si>
  <si>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</si>
  <si>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</si>
  <si>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</si>
  <si>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</si>
  <si>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</si>
  <si>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</si>
  <si>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</si>
  <si>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</si>
  <si>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</si>
  <si>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</si>
  <si>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</si>
  <si>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</si>
  <si>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</si>
  <si>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</si>
  <si>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</si>
  <si>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</si>
  <si>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</si>
  <si>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</si>
  <si>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</si>
  <si>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</si>
  <si>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</si>
  <si>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</si>
  <si>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</si>
  <si>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</si>
  <si>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</si>
  <si>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</si>
  <si>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</si>
  <si>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</si>
  <si>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</si>
  <si>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</si>
  <si>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</si>
  <si>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</si>
  <si>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</si>
  <si>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</si>
  <si>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</si>
  <si>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</si>
  <si>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</si>
  <si>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</si>
  <si>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</si>
  <si>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</si>
  <si>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</si>
  <si>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</si>
  <si>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</si>
  <si>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</si>
  <si>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</si>
  <si>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</si>
  <si>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</si>
  <si>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</si>
  <si>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</si>
  <si>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</si>
  <si>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</si>
  <si>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</si>
  <si>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</si>
  <si>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</si>
  <si>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</si>
  <si>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</si>
  <si>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</si>
  <si>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</si>
  <si>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</si>
  <si>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</si>
  <si>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</si>
  <si>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</si>
  <si>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</si>
  <si>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</si>
  <si>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</si>
  <si>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</si>
  <si>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</si>
  <si>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</si>
  <si>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</si>
  <si>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</si>
  <si>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</si>
  <si>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</si>
  <si>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</si>
  <si>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</si>
  <si>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</si>
  <si>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</si>
  <si>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</si>
  <si>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</si>
  <si>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</si>
  <si>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</si>
  <si>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</si>
  <si>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</si>
  <si>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</si>
  <si>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</si>
  <si>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</si>
  <si>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</si>
  <si>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</si>
  <si>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</si>
  <si>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</si>
  <si>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</si>
  <si>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</si>
  <si>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</si>
  <si>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</si>
  <si>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</si>
  <si>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</si>
  <si>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</si>
  <si>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</si>
  <si>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</si>
  <si>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</si>
  <si>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</si>
  <si>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</si>
  <si>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</si>
  <si>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</si>
  <si>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</si>
  <si>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</si>
  <si>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</si>
  <si>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</si>
  <si>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</si>
  <si>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</si>
  <si>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</si>
  <si>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</si>
  <si>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</si>
  <si>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</si>
  <si>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</si>
  <si>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</si>
  <si>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</si>
  <si>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</si>
  <si>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</si>
  <si>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</si>
  <si>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</si>
  <si>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</si>
  <si>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</si>
  <si>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</si>
  <si>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</si>
  <si>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</si>
  <si>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</si>
  <si>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</si>
  <si>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</si>
  <si>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</si>
  <si>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</si>
  <si>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</si>
  <si>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</si>
  <si>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</si>
  <si>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</si>
  <si>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</si>
  <si>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</si>
  <si>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</si>
  <si>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</si>
  <si>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</si>
  <si>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</si>
  <si>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</si>
  <si>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</si>
  <si>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</si>
  <si>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</si>
  <si>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</si>
  <si>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</si>
  <si>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</si>
  <si>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</si>
  <si>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</si>
  <si>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</si>
  <si>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</si>
  <si>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</si>
  <si>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</si>
  <si>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</si>
  <si>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</si>
  <si>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</si>
  <si>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</si>
  <si>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</si>
  <si>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</si>
  <si>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</si>
  <si>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</si>
  <si>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</si>
  <si>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</si>
  <si>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</si>
  <si>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</si>
  <si>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</si>
  <si>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</si>
  <si>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</si>
  <si>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</si>
  <si>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</si>
  <si>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</si>
  <si>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</si>
  <si>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</si>
  <si>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</si>
  <si>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</si>
  <si>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</si>
  <si>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</si>
  <si>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</si>
  <si>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</si>
  <si>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</si>
  <si>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</si>
  <si>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</si>
  <si>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</si>
  <si>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</si>
  <si>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</si>
  <si>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</si>
  <si>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</si>
  <si>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</si>
  <si>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</si>
  <si>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</si>
  <si>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</si>
  <si>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</si>
  <si>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</si>
  <si>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</si>
  <si>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</si>
  <si>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</si>
  <si>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</si>
  <si>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</si>
  <si>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</si>
  <si>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</si>
  <si>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</si>
  <si>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</si>
  <si>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</si>
  <si>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</si>
  <si>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</si>
  <si>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</si>
  <si>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</si>
  <si>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</si>
  <si>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</si>
  <si>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</si>
  <si>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</si>
  <si>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</si>
  <si>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</si>
  <si>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</si>
  <si>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</si>
  <si>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</si>
  <si>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</si>
  <si>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</si>
  <si>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</si>
  <si>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</si>
  <si>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</si>
  <si>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</si>
  <si>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</si>
  <si>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</si>
  <si>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</si>
  <si>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</si>
  <si>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</si>
  <si>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</si>
  <si>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</si>
  <si>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</si>
  <si>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</si>
  <si>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</si>
  <si>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</si>
  <si>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</si>
  <si>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</si>
  <si>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</si>
  <si>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</si>
  <si>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</si>
  <si>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</si>
  <si>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</si>
  <si>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</si>
  <si>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</si>
  <si>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</si>
  <si>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</si>
  <si>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</si>
  <si>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</si>
  <si>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</si>
  <si>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</si>
  <si>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</si>
  <si>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</si>
  <si>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</si>
  <si>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</si>
  <si>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</si>
  <si>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</si>
  <si>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</si>
  <si>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</si>
  <si>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</si>
  <si>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</si>
  <si>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</si>
  <si>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</si>
  <si>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</si>
  <si>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</si>
  <si>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</si>
  <si>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</si>
  <si>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</si>
  <si>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</si>
  <si>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</si>
  <si>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</si>
  <si>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</si>
  <si>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</si>
  <si>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</si>
  <si>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</si>
  <si>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</si>
  <si>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</si>
  <si>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</si>
  <si>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</si>
  <si>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</si>
  <si>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</si>
  <si>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</si>
  <si>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</si>
  <si>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</si>
  <si>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</si>
  <si>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</si>
  <si>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</si>
  <si>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</si>
  <si>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</si>
  <si>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</si>
  <si>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</si>
  <si>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</si>
  <si>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</si>
  <si>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</si>
  <si>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</si>
  <si>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</si>
  <si>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</si>
  <si>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</si>
  <si>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</si>
  <si>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</si>
  <si>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</si>
  <si>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</si>
  <si>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</si>
  <si>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</si>
  <si>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</si>
  <si>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</si>
  <si>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</si>
  <si>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</si>
  <si>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</si>
  <si>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</si>
  <si>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</si>
  <si>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</si>
  <si>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</si>
  <si>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</si>
  <si>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</si>
  <si>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</si>
  <si>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</si>
  <si>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</si>
  <si>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</si>
  <si>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</si>
  <si>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</si>
  <si>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</si>
  <si>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</si>
  <si>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</si>
  <si>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</si>
  <si>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</si>
  <si>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</si>
  <si>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</si>
  <si>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</si>
  <si>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</si>
  <si>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</si>
  <si>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</si>
  <si>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</si>
  <si>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</si>
  <si>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</si>
  <si>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</si>
  <si>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</si>
  <si>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</si>
  <si>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</si>
  <si>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</si>
  <si>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</si>
  <si>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</si>
  <si>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</si>
  <si>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</si>
  <si>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</si>
  <si>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</si>
  <si>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</si>
  <si>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</si>
  <si>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</si>
  <si>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</si>
  <si>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</si>
  <si>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</si>
  <si>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</si>
  <si>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</si>
  <si>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</si>
  <si>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</si>
  <si>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</si>
  <si>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</si>
  <si>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</si>
  <si>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</si>
  <si>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</si>
  <si>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</si>
  <si>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</si>
  <si>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</si>
  <si>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</si>
  <si>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</si>
  <si>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</si>
  <si>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</si>
  <si>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</si>
  <si>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</si>
  <si>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</si>
  <si>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</si>
  <si>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</si>
  <si>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</si>
  <si>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</si>
  <si>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</si>
  <si>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</si>
  <si>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</si>
  <si>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</si>
  <si>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</si>
  <si>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</si>
  <si>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</si>
  <si>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</si>
  <si>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</si>
  <si>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</si>
  <si>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</si>
  <si>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</si>
  <si>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</si>
  <si>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</si>
  <si>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</si>
  <si>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</si>
  <si>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</si>
  <si>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</si>
  <si>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</si>
  <si>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</si>
  <si>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</si>
  <si>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</si>
  <si>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</si>
  <si>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</si>
  <si>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</si>
  <si>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</si>
  <si>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</si>
  <si>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</si>
  <si>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</si>
  <si>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</si>
  <si>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</si>
  <si>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</si>
  <si>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</si>
  <si>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</si>
  <si>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</si>
  <si>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</si>
  <si>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</si>
  <si>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</si>
  <si>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</si>
  <si>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</si>
  <si>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</si>
  <si>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</si>
  <si>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</si>
  <si>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</si>
  <si>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</si>
  <si>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</si>
  <si>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</si>
  <si>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</si>
  <si>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</si>
  <si>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</si>
  <si>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</si>
  <si>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</si>
  <si>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</si>
  <si>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</si>
  <si>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</si>
  <si>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</si>
  <si>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</si>
  <si>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</si>
  <si>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</si>
  <si>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</si>
  <si>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</si>
  <si>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</si>
  <si>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</si>
  <si>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</si>
  <si>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</si>
  <si>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</si>
  <si>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</si>
  <si>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</si>
  <si>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</si>
  <si>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</si>
  <si>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</si>
  <si>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</si>
  <si>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</si>
  <si>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</si>
  <si>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</si>
  <si>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</si>
  <si>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</si>
  <si>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</si>
  <si>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</si>
  <si>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</si>
  <si>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</si>
  <si>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</si>
  <si>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</si>
  <si>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</si>
  <si>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</si>
  <si>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</si>
  <si>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</si>
  <si>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</si>
  <si>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</si>
  <si>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</si>
  <si>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</si>
  <si>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</si>
  <si>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</si>
  <si>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</si>
  <si>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</si>
  <si>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</si>
  <si>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</si>
  <si>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</si>
  <si>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</si>
  <si>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</si>
  <si>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</si>
  <si>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</si>
  <si>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</si>
  <si>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</si>
  <si>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</si>
  <si>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</si>
  <si>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</si>
  <si>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</si>
  <si>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</si>
  <si>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</si>
  <si>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</si>
  <si>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</si>
  <si>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</si>
  <si>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</si>
  <si>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</si>
  <si>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</si>
  <si>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</si>
  <si>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</si>
  <si>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</si>
  <si>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</si>
  <si>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</si>
  <si>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</si>
  <si>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</si>
  <si>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</si>
  <si>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</si>
  <si>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</si>
  <si>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</si>
  <si>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</si>
  <si>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</si>
  <si>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</si>
  <si>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</si>
  <si>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</si>
  <si>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</si>
  <si>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</si>
  <si>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</si>
  <si>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</si>
  <si>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</si>
  <si>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</si>
  <si>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</si>
  <si>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</si>
  <si>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</si>
  <si>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</si>
  <si>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</si>
  <si>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</si>
  <si>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</si>
  <si>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</si>
  <si>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</si>
  <si>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</si>
  <si>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</si>
  <si>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</si>
  <si>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</si>
  <si>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</si>
  <si>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</si>
  <si>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</si>
  <si>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</si>
  <si>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</si>
  <si>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</si>
  <si>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</si>
  <si>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</si>
  <si>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</si>
  <si>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</si>
  <si>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</si>
  <si>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</si>
  <si>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</si>
  <si>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</si>
  <si>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</si>
  <si>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</si>
  <si>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</si>
  <si>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</si>
  <si>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</si>
  <si>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</si>
  <si>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</si>
  <si>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</si>
  <si>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</si>
  <si>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</si>
  <si>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</si>
  <si>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</si>
  <si>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</si>
  <si>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</si>
  <si>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</si>
  <si>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</si>
  <si>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</si>
  <si>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</si>
  <si>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</si>
  <si>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</si>
  <si>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</si>
  <si>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</si>
  <si>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</si>
  <si>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</si>
  <si>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</si>
  <si>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</si>
  <si>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</si>
  <si>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</si>
  <si>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</si>
  <si>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</si>
  <si>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</si>
  <si>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</si>
  <si>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</si>
  <si>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</si>
  <si>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</si>
  <si>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</si>
  <si>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</si>
  <si>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</si>
  <si>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</si>
  <si>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</si>
  <si>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</si>
  <si>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</si>
  <si>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</si>
  <si>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</si>
  <si>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</si>
  <si>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</si>
  <si>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</si>
  <si>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</si>
  <si>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</si>
  <si>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</si>
  <si>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</si>
  <si>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</si>
  <si>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</si>
  <si>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</si>
  <si>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</si>
  <si>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</si>
  <si>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</si>
  <si>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</si>
  <si>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</si>
  <si>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</si>
  <si>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</si>
  <si>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</si>
  <si>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</si>
  <si>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</si>
  <si>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</si>
  <si>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</si>
  <si>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</si>
  <si>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</si>
  <si>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</si>
  <si>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</si>
  <si>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</si>
  <si>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</si>
  <si>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</si>
  <si>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</si>
  <si>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</si>
  <si>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</si>
  <si>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</si>
  <si>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</si>
  <si>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</si>
  <si>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</si>
  <si>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</si>
  <si>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</si>
  <si>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</si>
  <si>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</si>
  <si>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</si>
  <si>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</si>
  <si>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</si>
  <si>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</si>
  <si>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</si>
  <si>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</si>
  <si>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</si>
  <si>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</si>
  <si>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</si>
  <si>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</si>
  <si>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</si>
  <si>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</si>
  <si>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</si>
  <si>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</si>
  <si>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</si>
  <si>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</si>
  <si>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</si>
  <si>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</si>
  <si>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</si>
  <si>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</si>
  <si>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</si>
  <si>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</si>
  <si>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</si>
  <si>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</si>
  <si>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</si>
  <si>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</si>
  <si>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</si>
  <si>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</si>
  <si>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</si>
  <si>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</si>
  <si>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</si>
  <si>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</si>
  <si>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</si>
  <si>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</si>
  <si>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</si>
  <si>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</si>
  <si>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</si>
  <si>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</si>
  <si>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</si>
  <si>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</si>
  <si>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</si>
  <si>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</si>
  <si>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</si>
  <si>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</si>
  <si>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</si>
  <si>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</si>
  <si>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</si>
  <si>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</si>
  <si>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</si>
  <si>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</si>
  <si>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</si>
  <si>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</si>
  <si>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</si>
  <si>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</si>
  <si>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</si>
  <si>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</si>
  <si>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</si>
  <si>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</si>
  <si>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</si>
  <si>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</si>
  <si>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</si>
  <si>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</si>
  <si>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</si>
  <si>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</si>
  <si>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</si>
  <si>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</si>
  <si>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</si>
  <si>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</si>
  <si>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</si>
  <si>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</si>
  <si>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</si>
  <si>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</si>
  <si>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</si>
  <si>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</si>
  <si>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</si>
  <si>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</si>
  <si>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</si>
  <si>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</si>
  <si>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</si>
  <si>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</si>
  <si>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</si>
  <si>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</si>
  <si>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</si>
  <si>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</si>
  <si>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</si>
  <si>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</si>
  <si>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</si>
  <si>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</si>
  <si>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</si>
  <si>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</si>
  <si>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</si>
  <si>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</si>
  <si>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</si>
  <si>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</si>
  <si>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</si>
  <si>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</si>
  <si>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</si>
  <si>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</si>
  <si>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</si>
  <si>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</si>
  <si>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</si>
  <si>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</si>
  <si>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</si>
  <si>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</si>
  <si>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</si>
  <si>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</si>
  <si>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</si>
  <si>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</si>
  <si>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</si>
  <si>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</si>
  <si>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</si>
  <si>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</si>
  <si>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</si>
  <si>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</si>
  <si>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</si>
  <si>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</si>
  <si>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</si>
  <si>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</si>
  <si>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</si>
  <si>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</si>
  <si>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</si>
  <si>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</si>
  <si>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</si>
  <si>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</si>
  <si>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</si>
  <si>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</si>
  <si>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</si>
  <si>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</si>
  <si>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</si>
  <si>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</si>
  <si>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</si>
  <si>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</si>
  <si>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</si>
  <si>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</si>
  <si>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</si>
  <si>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</si>
  <si>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</si>
  <si>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</si>
  <si>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</si>
  <si>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</si>
  <si>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</si>
  <si>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</si>
  <si>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</si>
  <si>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</si>
  <si>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</si>
  <si>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</si>
  <si>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</si>
  <si>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</si>
  <si>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</si>
  <si>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</si>
  <si>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</si>
  <si>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</si>
  <si>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</si>
  <si>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</si>
  <si>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</si>
  <si>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</si>
  <si>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</si>
  <si>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</si>
  <si>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</si>
  <si>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</si>
  <si>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</si>
  <si>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</si>
  <si>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</si>
  <si>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</si>
  <si>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</si>
  <si>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</si>
  <si>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</si>
  <si>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</si>
  <si>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</si>
  <si>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</si>
  <si>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</si>
  <si>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</si>
  <si>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</si>
  <si>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</si>
  <si>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</si>
  <si>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</si>
  <si>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</si>
  <si>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</si>
  <si>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</si>
  <si>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</si>
  <si>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</si>
  <si>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</si>
  <si>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</si>
  <si>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</si>
  <si>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</si>
  <si>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</si>
  <si>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</si>
  <si>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</si>
  <si>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</si>
  <si>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</si>
  <si>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</si>
  <si>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</si>
  <si>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</si>
  <si>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</si>
  <si>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</si>
  <si>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</si>
  <si>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</si>
  <si>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</si>
  <si>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</si>
  <si>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</si>
  <si>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</si>
  <si>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</si>
  <si>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</si>
  <si>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</si>
  <si>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</si>
  <si>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</si>
  <si>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</si>
  <si>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</si>
  <si>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</si>
  <si>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</si>
  <si>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</si>
  <si>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</si>
  <si>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</si>
  <si>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</si>
  <si>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</si>
  <si>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</si>
  <si>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</si>
  <si>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</si>
  <si>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</si>
  <si>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</si>
  <si>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</si>
  <si>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</si>
  <si>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</si>
  <si>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</si>
  <si>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</si>
  <si>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</si>
  <si>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</si>
  <si>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</si>
  <si>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</si>
  <si>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</si>
  <si>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</si>
  <si>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</si>
  <si>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</si>
  <si>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</si>
  <si>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</si>
  <si>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</si>
  <si>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</si>
  <si>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</si>
  <si>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</si>
  <si>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</si>
  <si>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</si>
  <si>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</si>
  <si>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</si>
  <si>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</si>
  <si>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</si>
  <si>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</si>
  <si>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</si>
  <si>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</si>
  <si>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</si>
  <si>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</si>
  <si>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</si>
  <si>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</si>
  <si>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</si>
  <si>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</si>
  <si>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</si>
  <si>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</si>
  <si>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</si>
  <si>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</si>
  <si>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</si>
  <si>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</si>
  <si>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</si>
  <si>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</si>
  <si>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</si>
  <si>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</si>
  <si>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</si>
  <si>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</si>
  <si>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</si>
  <si>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</si>
  <si>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</si>
  <si>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</si>
  <si>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</si>
  <si>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</si>
  <si>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</si>
  <si>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</si>
  <si>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</si>
  <si>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</si>
  <si>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</si>
  <si>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</si>
  <si>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</si>
  <si>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</si>
  <si>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</si>
  <si>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</si>
  <si>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</si>
  <si>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</si>
  <si>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</si>
  <si>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</si>
  <si>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</si>
  <si>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</si>
  <si>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</si>
  <si>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</si>
  <si>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</si>
  <si>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</si>
  <si>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</si>
  <si>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</si>
  <si>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</si>
  <si>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</si>
  <si>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</si>
  <si>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</si>
  <si>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</si>
  <si>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</si>
  <si>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</si>
  <si>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</si>
  <si>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</si>
  <si>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</si>
  <si>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</si>
  <si>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</si>
  <si>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</si>
  <si>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</si>
  <si>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</si>
  <si>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</si>
  <si>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</si>
  <si>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</si>
  <si>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</si>
  <si>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</si>
  <si>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</si>
  <si>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</si>
  <si>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</si>
  <si>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</si>
  <si>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</si>
  <si>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</si>
  <si>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</si>
  <si>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</si>
  <si>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</si>
  <si>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</si>
  <si>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</si>
  <si>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</si>
  <si>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</si>
  <si>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</si>
  <si>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</si>
  <si>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</si>
  <si>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</si>
  <si>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</si>
  <si>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</si>
  <si>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</si>
  <si>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</si>
  <si>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</si>
  <si>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</si>
  <si>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</si>
  <si>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</si>
  <si>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</si>
  <si>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</si>
  <si>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</si>
  <si>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</si>
  <si>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</si>
  <si>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</si>
  <si>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</si>
  <si>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</si>
  <si>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</si>
  <si>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</si>
  <si>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</si>
  <si>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</si>
  <si>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</si>
  <si>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</si>
  <si>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</si>
  <si>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</si>
  <si>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</si>
  <si>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</si>
  <si>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</si>
  <si>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</si>
  <si>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</si>
  <si>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</si>
  <si>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</si>
  <si>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</si>
  <si>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</si>
  <si>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</si>
  <si>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</si>
  <si>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</si>
  <si>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</si>
  <si>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</si>
  <si>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</si>
  <si>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</si>
  <si>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</si>
  <si>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</si>
  <si>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</si>
  <si>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</si>
  <si>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</si>
  <si>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</si>
  <si>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</si>
  <si>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</si>
  <si>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</si>
  <si>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</si>
  <si>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</si>
  <si>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</si>
  <si>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</si>
  <si>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</si>
  <si>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</si>
  <si>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</si>
  <si>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</si>
  <si>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</si>
  <si>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</si>
  <si>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</si>
  <si>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</si>
  <si>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</si>
  <si>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</si>
  <si>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</si>
  <si>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</si>
  <si>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</si>
  <si>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</si>
  <si>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</si>
  <si>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</si>
  <si>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</si>
  <si>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</si>
  <si>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</si>
  <si>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</si>
  <si>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</si>
  <si>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</si>
  <si>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</si>
  <si>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</si>
  <si>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</si>
  <si>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</si>
  <si>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</si>
  <si>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</si>
  <si>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</si>
  <si>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</si>
  <si>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</si>
  <si>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</si>
  <si>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</si>
  <si>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</si>
  <si>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</si>
  <si>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</si>
  <si>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</si>
  <si>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</si>
  <si>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</si>
  <si>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</si>
  <si>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</si>
  <si>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</si>
  <si>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</si>
  <si>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</si>
  <si>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</si>
  <si>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</si>
  <si>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</si>
  <si>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</si>
  <si>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</si>
  <si>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</si>
  <si>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</si>
  <si>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</si>
  <si>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</si>
  <si>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</si>
  <si>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</si>
  <si>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</si>
  <si>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</si>
  <si>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</si>
  <si>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</si>
  <si>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</si>
  <si>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</si>
  <si>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</si>
  <si>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</si>
  <si>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</si>
  <si>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</si>
  <si>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</si>
  <si>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</si>
  <si>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</si>
  <si>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</si>
  <si>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</si>
  <si>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</si>
  <si>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</si>
  <si>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</si>
  <si>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</si>
  <si>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</si>
  <si>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</si>
  <si>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</si>
  <si>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</si>
  <si>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</si>
  <si>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</si>
  <si>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</si>
  <si>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</si>
  <si>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</si>
  <si>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</si>
  <si>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</si>
  <si>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</si>
  <si>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</si>
  <si>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</si>
  <si>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</si>
  <si>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</si>
  <si>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</si>
  <si>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</si>
  <si>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</si>
  <si>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</si>
  <si>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</si>
  <si>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</si>
  <si>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</si>
  <si>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</si>
  <si>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</si>
  <si>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</si>
  <si>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</si>
  <si>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</si>
  <si>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</si>
  <si>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</si>
  <si>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</si>
  <si>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</si>
  <si>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</si>
  <si>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</si>
  <si>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</si>
  <si>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</si>
  <si>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</si>
  <si>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</si>
  <si>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</si>
  <si>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</si>
  <si>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</si>
  <si>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</si>
  <si>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</si>
  <si>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</si>
  <si>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</si>
  <si>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</si>
  <si>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</si>
  <si>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</si>
  <si>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</si>
  <si>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</si>
  <si>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</si>
  <si>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</si>
  <si>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</si>
  <si>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</si>
  <si>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</si>
  <si>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</si>
  <si>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</si>
  <si>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</si>
  <si>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</si>
  <si>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</si>
  <si>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</si>
  <si>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</si>
  <si>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</si>
  <si>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</si>
  <si>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</si>
  <si>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</si>
  <si>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</si>
  <si>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</si>
  <si>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</si>
  <si>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</si>
  <si>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</si>
  <si>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</si>
  <si>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</si>
  <si>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</si>
  <si>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</si>
  <si>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</si>
  <si>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</si>
  <si>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</si>
  <si>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</si>
  <si>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</si>
  <si>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</si>
  <si>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</si>
  <si>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</si>
  <si>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</si>
  <si>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</si>
  <si>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</si>
  <si>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</si>
  <si>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</si>
  <si>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</si>
  <si>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</si>
  <si>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</si>
  <si>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</si>
  <si>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</si>
  <si>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</si>
  <si>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</si>
  <si>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</si>
  <si>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</si>
  <si>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</si>
  <si>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</si>
  <si>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</si>
  <si>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</si>
  <si>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</si>
  <si>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</si>
  <si>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</si>
  <si>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</si>
  <si>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</si>
  <si>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</si>
  <si>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</si>
  <si>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</si>
  <si>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</si>
  <si>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</si>
  <si>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</si>
  <si>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</si>
  <si>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</si>
  <si>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</si>
  <si>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</si>
  <si>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</si>
  <si>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</si>
  <si>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</si>
  <si>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</si>
  <si>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</si>
  <si>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</si>
  <si>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</si>
  <si>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</si>
  <si>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</si>
  <si>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</si>
  <si>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</si>
  <si>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</si>
  <si>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</si>
  <si>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</si>
  <si>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</si>
  <si>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</si>
  <si>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</si>
  <si>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</si>
  <si>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</si>
  <si>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</si>
  <si>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</si>
  <si>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</si>
  <si>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</si>
  <si>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</si>
  <si>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</si>
  <si>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</si>
  <si>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</si>
  <si>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</si>
  <si>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</si>
  <si>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</si>
  <si>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</si>
  <si>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</si>
  <si>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</si>
  <si>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</si>
  <si>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</si>
  <si>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</si>
  <si>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</si>
  <si>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</si>
  <si>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</si>
  <si>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</si>
  <si>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</si>
  <si>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</si>
  <si>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</si>
  <si>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</si>
  <si>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</si>
  <si>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</si>
  <si>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</si>
  <si>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</si>
  <si>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</si>
  <si>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</si>
  <si>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</si>
  <si>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</si>
  <si>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</si>
  <si>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</si>
  <si>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</si>
  <si>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</si>
  <si>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</si>
  <si>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</si>
  <si>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</si>
  <si>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</si>
  <si>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</si>
  <si>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</si>
  <si>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</si>
  <si>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</si>
  <si>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</si>
  <si>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</si>
  <si>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</si>
  <si>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</si>
  <si>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</si>
  <si>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</si>
  <si>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</si>
  <si>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</si>
  <si>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</si>
  <si>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</si>
  <si>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</si>
  <si>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</si>
  <si>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</si>
  <si>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</si>
  <si>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</si>
  <si>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</si>
  <si>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</si>
  <si>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</si>
  <si>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</si>
  <si>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</si>
  <si>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</si>
  <si>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</si>
  <si>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</si>
  <si>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</si>
  <si>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</si>
  <si>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</si>
  <si>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</si>
  <si>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</si>
  <si>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</si>
  <si>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</si>
  <si>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</si>
  <si>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</si>
  <si>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</si>
  <si>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</si>
  <si>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</si>
  <si>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</si>
  <si>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</si>
  <si>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</si>
  <si>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</si>
  <si>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</si>
  <si>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</si>
  <si>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</si>
  <si>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</si>
  <si>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</si>
  <si>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</si>
  <si>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</si>
  <si>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</si>
  <si>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</si>
  <si>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</si>
  <si>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</si>
  <si>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</si>
  <si>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</si>
  <si>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</si>
  <si>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</si>
  <si>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</si>
  <si>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</si>
  <si>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</si>
  <si>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</si>
  <si>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</si>
  <si>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</si>
  <si>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</si>
  <si>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</si>
  <si>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</si>
  <si>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</si>
  <si>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</si>
  <si>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</si>
  <si>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</si>
  <si>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</si>
  <si>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</si>
  <si>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</si>
  <si>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</si>
  <si>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</si>
  <si>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</si>
  <si>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</si>
  <si>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</si>
  <si>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</si>
  <si>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</si>
  <si>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</si>
  <si>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</si>
  <si>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</si>
  <si>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</si>
  <si>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</si>
  <si>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</si>
  <si>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</si>
  <si>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</si>
  <si>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</si>
  <si>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</si>
  <si>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</si>
  <si>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</si>
  <si>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</si>
  <si>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</si>
  <si>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</si>
  <si>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</si>
  <si>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</si>
  <si>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</si>
  <si>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</si>
  <si>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</si>
  <si>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</si>
  <si>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</si>
  <si>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</si>
  <si>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</si>
  <si>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</si>
  <si>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</si>
  <si>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</si>
  <si>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</si>
  <si>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</si>
  <si>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</si>
  <si>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</si>
  <si>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</si>
  <si>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</si>
  <si>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</si>
  <si>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</si>
  <si>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</si>
  <si>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</si>
  <si>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</si>
  <si>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</si>
  <si>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</si>
  <si>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</si>
  <si>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</si>
  <si>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</si>
  <si>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</si>
  <si>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</si>
  <si>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</si>
  <si>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</si>
  <si>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</si>
  <si>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</si>
  <si>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</si>
  <si>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</si>
  <si>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</si>
  <si>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</si>
  <si>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</si>
  <si>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</si>
  <si>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</si>
  <si>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</si>
  <si>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</si>
  <si>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</si>
  <si>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</si>
  <si>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</si>
  <si>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</si>
  <si>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</si>
  <si>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</si>
  <si>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</si>
  <si>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</si>
  <si>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</si>
  <si>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</si>
  <si>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</si>
  <si>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</si>
  <si>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</si>
  <si>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</si>
  <si>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</si>
  <si>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</si>
  <si>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</si>
  <si>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</si>
  <si>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</si>
  <si>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</si>
  <si>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</si>
  <si>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</si>
  <si>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</si>
  <si>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</si>
  <si>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</si>
  <si>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</si>
  <si>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</si>
  <si>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</si>
  <si>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</si>
  <si>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</si>
  <si>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</si>
  <si>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</si>
  <si>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</si>
  <si>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</si>
  <si>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</si>
  <si>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</si>
  <si>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</si>
  <si>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</si>
  <si>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</si>
  <si>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</si>
  <si>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</si>
  <si>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</si>
  <si>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</si>
  <si>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</si>
  <si>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</si>
  <si>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</si>
  <si>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</si>
  <si>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</si>
  <si>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</si>
  <si>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</si>
  <si>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</si>
  <si>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</si>
  <si>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</si>
  <si>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</si>
  <si>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</si>
  <si>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</si>
  <si>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</si>
  <si>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</si>
  <si>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</si>
  <si>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</si>
  <si>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</si>
  <si>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</si>
  <si>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</si>
  <si>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</si>
  <si>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</si>
  <si>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</si>
  <si>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</si>
  <si>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</si>
  <si>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</si>
  <si>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</si>
  <si>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</si>
  <si>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</si>
  <si>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</si>
  <si>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</si>
  <si>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</si>
  <si>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</si>
  <si>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</si>
  <si>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</si>
  <si>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</si>
  <si>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</si>
  <si>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</si>
  <si>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</si>
  <si>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</si>
  <si>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</si>
  <si>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</si>
  <si>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</si>
  <si>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</si>
  <si>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</si>
  <si>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</si>
  <si>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</si>
  <si>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</si>
  <si>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</si>
  <si>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</si>
  <si>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</si>
  <si>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</si>
  <si>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</si>
  <si>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</si>
  <si>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</si>
  <si>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</si>
  <si>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</si>
  <si>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</si>
  <si>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</si>
  <si>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</si>
  <si>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</si>
  <si>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</si>
  <si>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</si>
  <si>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</si>
  <si>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</si>
  <si>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</si>
  <si>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</si>
  <si>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</si>
  <si>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</si>
  <si>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</si>
  <si>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</si>
  <si>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</si>
  <si>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</si>
  <si>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</si>
  <si>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</si>
  <si>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</si>
  <si>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</si>
  <si>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</si>
  <si>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</si>
  <si>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</si>
  <si>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</si>
  <si>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</si>
  <si>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</si>
  <si>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</si>
  <si>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</si>
  <si>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</si>
  <si>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</si>
  <si>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</si>
  <si>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</si>
  <si>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</si>
  <si>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</si>
  <si>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</si>
  <si>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</si>
  <si>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</si>
  <si>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</si>
  <si>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</si>
  <si>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</si>
  <si>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</si>
  <si>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</si>
  <si>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</si>
  <si>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</si>
  <si>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</si>
  <si>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</si>
  <si>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</si>
  <si>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</si>
  <si>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</si>
  <si>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</si>
  <si>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</si>
  <si>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</si>
  <si>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</si>
  <si>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</si>
  <si>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</si>
  <si>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</si>
  <si>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</si>
  <si>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</si>
  <si>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</si>
  <si>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</si>
  <si>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</si>
  <si>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</si>
  <si>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</si>
  <si>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</si>
  <si>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</si>
  <si>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</si>
  <si>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</si>
  <si>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</si>
  <si>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</si>
  <si>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</si>
  <si>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</si>
  <si>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</si>
  <si>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</si>
  <si>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</si>
  <si>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</si>
  <si>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</si>
  <si>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</si>
  <si>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</si>
  <si>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</si>
  <si>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</si>
  <si>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</si>
  <si>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</si>
  <si>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</si>
  <si>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</si>
  <si>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</si>
  <si>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</si>
  <si>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</si>
  <si>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</si>
  <si>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</si>
  <si>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</si>
  <si>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</si>
  <si>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</si>
  <si>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</si>
  <si>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</si>
  <si>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</si>
  <si>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</si>
  <si>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</si>
  <si>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</si>
  <si>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</si>
  <si>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</si>
  <si>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</si>
  <si>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</si>
  <si>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</si>
  <si>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</si>
  <si>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</si>
  <si>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</si>
  <si>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</si>
  <si>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</si>
  <si>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</si>
  <si>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</si>
  <si>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</si>
  <si>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</si>
  <si>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</si>
  <si>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</si>
  <si>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</si>
  <si>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</si>
  <si>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</si>
  <si>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</si>
  <si>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</si>
  <si>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</si>
  <si>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</si>
  <si>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</si>
  <si>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</si>
  <si>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</si>
  <si>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</si>
  <si>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</si>
  <si>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</si>
  <si>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</si>
  <si>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</si>
  <si>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</si>
  <si>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</si>
  <si>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</si>
  <si>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</si>
  <si>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</si>
  <si>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</si>
  <si>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</si>
  <si>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</si>
  <si>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</si>
  <si>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</si>
  <si>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</si>
  <si>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</si>
  <si>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</si>
  <si>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</si>
  <si>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</si>
  <si>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</si>
  <si>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</si>
  <si>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</si>
  <si>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</si>
  <si>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</si>
  <si>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</si>
  <si>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</si>
  <si>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</si>
  <si>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</si>
  <si>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</si>
  <si>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</si>
  <si>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</si>
  <si>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</si>
  <si>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</si>
  <si>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</si>
  <si>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</si>
  <si>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</si>
  <si>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</si>
  <si>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</si>
  <si>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</si>
  <si>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</si>
  <si>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</si>
  <si>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</si>
  <si>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</si>
  <si>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</si>
  <si>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</si>
  <si>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</si>
  <si>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</si>
  <si>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</si>
  <si>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</si>
  <si>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</si>
  <si>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</si>
  <si>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</si>
  <si>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</si>
  <si>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</si>
  <si>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</si>
  <si>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</si>
  <si>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</si>
  <si>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</si>
  <si>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</si>
  <si>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</si>
  <si>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</si>
  <si>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</si>
  <si>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</si>
  <si>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</si>
  <si>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</si>
  <si>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</si>
  <si>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</si>
  <si>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</si>
  <si>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</si>
  <si>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</si>
  <si>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</si>
  <si>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</si>
  <si>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</si>
  <si>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</si>
  <si>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</si>
  <si>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</si>
  <si>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</si>
  <si>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</si>
  <si>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</si>
  <si>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</si>
  <si>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</si>
  <si>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</si>
  <si>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</si>
  <si>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</si>
  <si>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</si>
  <si>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</si>
  <si>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</si>
  <si>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</si>
  <si>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</si>
  <si>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</si>
  <si>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</si>
  <si>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</si>
  <si>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</si>
  <si>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</si>
  <si>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</si>
  <si>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</si>
  <si>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</si>
  <si>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</si>
  <si>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</si>
  <si>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</si>
  <si>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</si>
  <si>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</si>
  <si>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</si>
  <si>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</si>
  <si>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</si>
  <si>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</si>
  <si>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</si>
  <si>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</si>
  <si>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</si>
  <si>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</si>
  <si>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</si>
  <si>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</si>
  <si>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</si>
  <si>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</si>
  <si>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</si>
  <si>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</si>
  <si>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</si>
  <si>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</si>
  <si>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</si>
  <si>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</si>
  <si>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</si>
  <si>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</si>
  <si>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</si>
  <si>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</si>
  <si>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</si>
  <si>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</si>
  <si>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</si>
  <si>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</si>
  <si>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</si>
  <si>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</si>
  <si>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</si>
  <si>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</si>
  <si>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</si>
  <si>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</si>
  <si>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</si>
  <si>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</si>
  <si>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</si>
  <si>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</si>
  <si>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</si>
  <si>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</si>
  <si>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</si>
  <si>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</si>
  <si>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</si>
  <si>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</si>
  <si>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</si>
  <si>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</si>
  <si>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</si>
  <si>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</si>
  <si>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</si>
  <si>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</si>
  <si>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</si>
  <si>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</si>
  <si>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</si>
  <si>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</si>
  <si>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</si>
  <si>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</si>
  <si>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</si>
  <si>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</si>
  <si>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</si>
  <si>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</si>
  <si>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</si>
  <si>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</si>
  <si>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</si>
  <si>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</si>
  <si>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</si>
  <si>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</si>
  <si>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</si>
  <si>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</si>
  <si>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</si>
  <si>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</si>
  <si>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</si>
  <si>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</si>
  <si>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</si>
  <si>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</si>
  <si>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</si>
  <si>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</si>
  <si>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</si>
  <si>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</si>
  <si>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</si>
  <si>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</si>
  <si>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</si>
  <si>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</si>
  <si>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</si>
  <si>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</si>
  <si>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</si>
  <si>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</si>
  <si>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</si>
  <si>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</si>
  <si>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</si>
  <si>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</si>
  <si>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</si>
  <si>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</si>
  <si>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</si>
  <si>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</si>
  <si>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</si>
  <si>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</si>
  <si>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</si>
  <si>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</si>
  <si>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</si>
  <si>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</si>
  <si>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</si>
  <si>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</si>
  <si>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</si>
  <si>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</si>
  <si>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</si>
  <si>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</si>
  <si>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</si>
  <si>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</si>
  <si>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</si>
  <si>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</si>
  <si>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</si>
  <si>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</si>
  <si>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</si>
  <si>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</si>
  <si>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</si>
  <si>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</si>
  <si>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</si>
  <si>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</si>
  <si>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</si>
  <si>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</si>
  <si>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</si>
  <si>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</si>
  <si>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</si>
  <si>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</si>
  <si>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</si>
  <si>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</si>
  <si>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</si>
  <si>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</si>
  <si>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</si>
  <si>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</si>
  <si>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</si>
  <si>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</si>
  <si>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</si>
  <si>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</si>
  <si>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</si>
  <si>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</si>
  <si>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</si>
  <si>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</si>
  <si>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</si>
  <si>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</si>
  <si>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</si>
  <si>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</si>
  <si>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</si>
  <si>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</si>
  <si>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</si>
  <si>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</si>
  <si>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</si>
  <si>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</si>
  <si>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</si>
  <si>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</si>
  <si>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</si>
  <si>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</si>
  <si>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</si>
  <si>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</si>
  <si>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</si>
  <si>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</si>
  <si>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</si>
  <si>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</si>
  <si>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</si>
  <si>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</si>
  <si>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</si>
  <si>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</si>
  <si>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</si>
  <si>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</si>
  <si>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</si>
  <si>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</si>
  <si>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</si>
  <si>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</si>
  <si>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</si>
  <si>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</si>
  <si>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</si>
  <si>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</si>
  <si>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</si>
  <si>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</si>
  <si>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</si>
  <si>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</si>
  <si>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</si>
  <si>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</si>
  <si>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</si>
  <si>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</si>
  <si>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</si>
  <si>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</si>
  <si>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</si>
  <si>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</si>
  <si>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</si>
  <si>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</si>
  <si>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</si>
  <si>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</si>
  <si>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</si>
  <si>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</si>
  <si>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</si>
  <si>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</si>
  <si>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</si>
  <si>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</si>
  <si>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</si>
  <si>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</si>
  <si>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</si>
  <si>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</si>
  <si>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</si>
  <si>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</si>
  <si>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</si>
  <si>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</si>
  <si>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</si>
  <si>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</si>
  <si>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</si>
  <si>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</si>
  <si>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</si>
  <si>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</si>
  <si>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</si>
  <si>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</si>
  <si>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</si>
  <si>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</si>
  <si>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</si>
  <si>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</si>
  <si>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</si>
  <si>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</si>
  <si>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</si>
  <si>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</si>
  <si>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</si>
  <si>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</si>
  <si>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</si>
  <si>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</si>
  <si>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</si>
  <si>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</si>
  <si>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</si>
  <si>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</si>
  <si>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</si>
  <si>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</si>
  <si>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</si>
  <si>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</si>
  <si>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</si>
  <si>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</si>
  <si>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</si>
  <si>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</si>
  <si>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</si>
  <si>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</si>
  <si>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</si>
  <si>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</si>
  <si>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</si>
  <si>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</si>
  <si>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</si>
  <si>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</si>
  <si>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</si>
  <si>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</si>
  <si>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</si>
  <si>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</si>
  <si>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</si>
  <si>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</si>
  <si>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</si>
  <si>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</si>
  <si>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</si>
  <si>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</si>
  <si>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</si>
  <si>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</si>
  <si>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</si>
  <si>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</si>
  <si>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</si>
  <si>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</si>
  <si>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</si>
  <si>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</si>
  <si>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</si>
  <si>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</si>
  <si>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</si>
  <si>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</si>
  <si>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</si>
  <si>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</si>
  <si>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</si>
  <si>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</si>
  <si>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</si>
  <si>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</si>
  <si>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</si>
  <si>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</si>
  <si>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</si>
  <si>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</si>
  <si>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</si>
  <si>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</si>
  <si>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</si>
  <si>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</si>
  <si>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</si>
  <si>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</si>
  <si>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</si>
  <si>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</si>
  <si>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</si>
  <si>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</si>
  <si>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</si>
  <si>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</si>
  <si>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</si>
  <si>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</si>
  <si>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</si>
  <si>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</si>
  <si>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</si>
  <si>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</si>
  <si>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</si>
  <si>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</si>
  <si>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</si>
  <si>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</si>
  <si>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</si>
  <si>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</si>
  <si>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</si>
  <si>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</si>
  <si>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</si>
  <si>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</si>
  <si>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</si>
  <si>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</si>
  <si>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</si>
  <si>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</si>
  <si>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</si>
  <si>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</si>
  <si>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</si>
  <si>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</si>
  <si>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</si>
  <si>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</si>
  <si>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</si>
  <si>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</si>
  <si>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</si>
  <si>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</si>
  <si>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</si>
  <si>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</si>
  <si>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</si>
  <si>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</si>
  <si>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</si>
  <si>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</si>
  <si>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</si>
  <si>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</si>
  <si>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</si>
  <si>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</si>
  <si>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</si>
  <si>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</si>
  <si>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</si>
  <si>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</si>
  <si>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</si>
  <si>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</si>
  <si>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</si>
  <si>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</si>
  <si>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</si>
  <si>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</si>
  <si>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</si>
  <si>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</si>
  <si>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</si>
  <si>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</si>
  <si>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</si>
  <si>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</si>
  <si>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</si>
  <si>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</si>
  <si>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</si>
  <si>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</si>
  <si>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</si>
  <si>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</si>
  <si>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</si>
  <si>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</si>
  <si>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</si>
  <si>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</si>
  <si>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</si>
  <si>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</si>
  <si>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</si>
  <si>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</si>
  <si>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</si>
  <si>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</si>
  <si>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</si>
  <si>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</si>
  <si>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</si>
  <si>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</si>
  <si>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</si>
  <si>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</si>
  <si>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</si>
  <si>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</si>
  <si>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</si>
  <si>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</si>
  <si>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</si>
  <si>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</si>
  <si>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</si>
  <si>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</si>
  <si>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</si>
  <si>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</si>
  <si>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</si>
  <si>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</si>
  <si>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</si>
  <si>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</si>
  <si>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</si>
  <si>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</si>
  <si>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</si>
  <si>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</si>
  <si>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</si>
  <si>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</si>
  <si>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</si>
  <si>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</si>
  <si>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</si>
  <si>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</si>
  <si>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</si>
  <si>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</si>
  <si>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</si>
  <si>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</si>
  <si>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</si>
  <si>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</si>
  <si>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</si>
  <si>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</si>
  <si>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</si>
  <si>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</si>
  <si>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</si>
  <si>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</si>
  <si>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</si>
  <si>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</si>
  <si>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</si>
  <si>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</si>
  <si>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</si>
  <si>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</si>
  <si>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</si>
  <si>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</si>
  <si>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</si>
  <si>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</si>
  <si>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</si>
  <si>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</si>
  <si>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</si>
  <si>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</si>
  <si>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</si>
  <si>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</si>
  <si>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</si>
  <si>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</si>
  <si>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</si>
  <si>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</si>
  <si>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</si>
  <si>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</si>
  <si>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</si>
  <si>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</si>
  <si>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</si>
  <si>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</si>
  <si>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</si>
  <si>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</si>
  <si>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</si>
  <si>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</si>
  <si>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</si>
  <si>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</si>
  <si>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</si>
  <si>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</si>
  <si>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</si>
  <si>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</si>
  <si>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</si>
  <si>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</si>
  <si>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</si>
  <si>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</si>
  <si>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</si>
  <si>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</si>
  <si>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</si>
  <si>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</si>
  <si>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</si>
  <si>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</si>
  <si>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</si>
  <si>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</si>
  <si>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</si>
  <si>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</si>
  <si>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</si>
  <si>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</si>
  <si>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</si>
  <si>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</si>
  <si>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</si>
  <si>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</si>
  <si>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</si>
  <si>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</si>
  <si>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</si>
  <si>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</si>
  <si>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</si>
  <si>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</si>
  <si>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</si>
  <si>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</si>
  <si>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</si>
  <si>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</si>
  <si>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</si>
  <si>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</si>
  <si>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</si>
  <si>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</si>
  <si>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</si>
  <si>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</si>
  <si>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</si>
  <si>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</si>
  <si>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</si>
  <si>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</si>
  <si>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</si>
  <si>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</si>
  <si>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</si>
  <si>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</si>
  <si>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</si>
  <si>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</si>
  <si>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</si>
  <si>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</si>
  <si>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</si>
  <si>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</si>
  <si>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</si>
  <si>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</si>
  <si>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</si>
  <si>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</si>
  <si>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</si>
  <si>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</si>
  <si>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</si>
  <si>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</si>
  <si>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</si>
  <si>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</si>
  <si>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</si>
  <si>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</si>
  <si>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</si>
  <si>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</si>
  <si>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</si>
  <si>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</si>
  <si>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</si>
  <si>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</si>
  <si>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</si>
  <si>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</si>
  <si>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</si>
  <si>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</si>
  <si>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</si>
  <si>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</si>
  <si>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</si>
  <si>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</si>
  <si>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</si>
  <si>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</si>
  <si>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</si>
  <si>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</si>
  <si>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</si>
  <si>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</si>
  <si>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</si>
  <si>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</si>
  <si>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</si>
  <si>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</si>
  <si>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</si>
  <si>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</si>
  <si>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</si>
  <si>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</si>
  <si>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</si>
  <si>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</si>
  <si>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</si>
  <si>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</si>
  <si>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</si>
  <si>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</si>
  <si>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</si>
  <si>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</si>
  <si>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</si>
  <si>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</si>
  <si>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</si>
  <si>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</si>
  <si>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</si>
  <si>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</si>
  <si>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</si>
  <si>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</si>
  <si>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</si>
  <si>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</si>
  <si>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</si>
  <si>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</si>
  <si>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</si>
  <si>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</si>
  <si>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</si>
  <si>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</si>
  <si>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</si>
  <si>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</si>
  <si>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</si>
  <si>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</si>
  <si>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</si>
  <si>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</si>
  <si>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</si>
  <si>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</si>
  <si>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</si>
  <si>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</si>
  <si>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</si>
  <si>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</si>
  <si>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</si>
  <si>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</si>
  <si>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</si>
  <si>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</si>
  <si>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</si>
  <si>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</si>
  <si>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</si>
  <si>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</si>
  <si>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</si>
  <si>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</si>
  <si>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</si>
  <si>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</si>
  <si>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</si>
  <si>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</si>
  <si>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</si>
  <si>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</si>
  <si>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</si>
  <si>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</si>
  <si>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</si>
  <si>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</si>
  <si>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</si>
  <si>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</si>
  <si>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</si>
  <si>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</si>
  <si>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</si>
  <si>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</si>
  <si>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</si>
  <si>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</si>
  <si>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</si>
  <si>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</si>
  <si>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</si>
  <si>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</si>
  <si>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</si>
  <si>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</si>
  <si>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</si>
  <si>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</si>
  <si>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</si>
  <si>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</si>
  <si>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</si>
  <si>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</si>
  <si>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</si>
  <si>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</si>
  <si>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</si>
  <si>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</si>
  <si>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</si>
  <si>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</si>
  <si>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</si>
  <si>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</si>
  <si>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</si>
  <si>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</si>
  <si>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</si>
  <si>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</si>
  <si>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</si>
  <si>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</si>
  <si>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</si>
  <si>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</si>
  <si>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</si>
  <si>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</si>
  <si>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</si>
  <si>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</si>
  <si>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</si>
  <si>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</si>
  <si>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</si>
  <si>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</si>
  <si>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</si>
  <si>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</si>
  <si>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</si>
  <si>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</si>
  <si>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</si>
  <si>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</si>
  <si>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</si>
  <si>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</si>
  <si>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</si>
  <si>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</si>
  <si>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</si>
  <si>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</si>
  <si>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</si>
  <si>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</si>
  <si>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</si>
  <si>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</si>
  <si>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</si>
  <si>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</si>
  <si>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</si>
  <si>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</si>
  <si>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</si>
  <si>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</si>
  <si>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</si>
  <si>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</si>
  <si>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</si>
  <si>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</si>
  <si>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</si>
  <si>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</si>
  <si>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</si>
  <si>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</si>
  <si>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</si>
  <si>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</si>
  <si>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</si>
  <si>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</si>
  <si>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</si>
  <si>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</si>
  <si>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</si>
  <si>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</si>
  <si>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</si>
  <si>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</si>
  <si>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</si>
  <si>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</si>
  <si>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</si>
  <si>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</si>
  <si>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</si>
  <si>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</si>
  <si>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</si>
  <si>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</si>
  <si>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</si>
  <si>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</si>
  <si>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</si>
  <si>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</si>
  <si>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</si>
  <si>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</si>
  <si>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</si>
  <si>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</si>
  <si>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</si>
  <si>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</si>
  <si>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</si>
  <si>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</si>
  <si>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</si>
  <si>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</si>
  <si>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</si>
  <si>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</si>
  <si>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</si>
  <si>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</si>
  <si>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</si>
  <si>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</si>
  <si>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</si>
  <si>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</si>
  <si>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</si>
  <si>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</si>
  <si>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</si>
  <si>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</si>
  <si>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</si>
  <si>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</si>
  <si>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</si>
  <si>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</si>
  <si>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</si>
  <si>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</si>
  <si>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</si>
  <si>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</si>
  <si>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</si>
  <si>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</si>
  <si>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</si>
  <si>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</si>
  <si>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</si>
  <si>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</si>
  <si>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</si>
  <si>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</si>
  <si>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</si>
  <si>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</si>
  <si>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</si>
  <si>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</si>
  <si>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</si>
  <si>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</si>
  <si>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</si>
  <si>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</si>
  <si>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</si>
  <si>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</si>
  <si>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</si>
  <si>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</si>
  <si>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</si>
  <si>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</si>
  <si>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</si>
  <si>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</si>
  <si>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</si>
  <si>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</si>
  <si>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</si>
  <si>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</si>
  <si>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</si>
  <si>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</si>
  <si>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</si>
  <si>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</si>
  <si>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</si>
  <si>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</si>
  <si>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</si>
  <si>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</si>
  <si>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</si>
  <si>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</si>
  <si>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</si>
  <si>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</si>
  <si>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</si>
  <si>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</si>
  <si>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</si>
  <si>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</si>
  <si>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</si>
  <si>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</si>
  <si>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</si>
  <si>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</si>
  <si>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</si>
  <si>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</si>
  <si>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</si>
  <si>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</si>
  <si>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</si>
  <si>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</si>
  <si>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</si>
  <si>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</si>
  <si>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</si>
  <si>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</si>
  <si>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</si>
  <si>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</si>
  <si>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</si>
  <si>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</si>
  <si>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</si>
  <si>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</si>
  <si>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</si>
  <si>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</si>
  <si>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</si>
  <si>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</si>
  <si>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</si>
  <si>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</si>
  <si>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</si>
  <si>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</si>
  <si>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</si>
  <si>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</si>
  <si>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</si>
  <si>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</si>
  <si>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</si>
  <si>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</si>
  <si>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</si>
  <si>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</si>
  <si>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</si>
  <si>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</si>
  <si>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</si>
  <si>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</si>
  <si>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</si>
  <si>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</si>
  <si>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</si>
  <si>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</si>
  <si>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</si>
  <si>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</si>
  <si>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</si>
  <si>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</si>
  <si>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</si>
  <si>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</si>
  <si>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</si>
  <si>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</si>
  <si>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</si>
  <si>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</si>
  <si>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</si>
  <si>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</si>
  <si>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</si>
  <si>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</si>
  <si>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</si>
  <si>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</si>
  <si>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</si>
  <si>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</si>
  <si>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</si>
  <si>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</si>
  <si>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</si>
  <si>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</si>
  <si>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</si>
  <si>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</si>
  <si>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</si>
  <si>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</si>
  <si>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</si>
  <si>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</si>
  <si>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</si>
  <si>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</si>
  <si>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</si>
  <si>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</si>
  <si>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</si>
  <si>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</si>
  <si>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</si>
  <si>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</si>
  <si>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</si>
  <si>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</si>
  <si>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</si>
  <si>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</si>
  <si>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</si>
  <si>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</si>
  <si>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</si>
  <si>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</si>
  <si>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</si>
  <si>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</si>
  <si>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</si>
  <si>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</si>
  <si>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</si>
  <si>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</si>
  <si>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</si>
  <si>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</si>
  <si>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</si>
  <si>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</si>
  <si>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</si>
  <si>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</si>
  <si>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</si>
  <si>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</si>
  <si>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</si>
  <si>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</si>
  <si>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</si>
  <si>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</si>
  <si>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</si>
  <si>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</si>
  <si>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</si>
  <si>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</si>
  <si>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</si>
  <si>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</si>
  <si>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</si>
  <si>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</si>
  <si>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</si>
  <si>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</si>
  <si>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</si>
  <si>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</si>
  <si>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</si>
  <si>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</si>
  <si>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</si>
  <si>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</si>
  <si>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</si>
  <si>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</si>
  <si>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</si>
  <si>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</si>
  <si>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</si>
  <si>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</si>
  <si>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</si>
  <si>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</si>
  <si>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</si>
  <si>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</si>
  <si>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</si>
  <si>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</si>
  <si>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</si>
  <si>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</si>
  <si>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</si>
  <si>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</si>
  <si>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</si>
  <si>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</si>
  <si>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</si>
  <si>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</si>
  <si>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</si>
  <si>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</si>
  <si>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</si>
  <si>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</si>
  <si>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</si>
  <si>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</si>
  <si>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</si>
  <si>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</si>
  <si>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</si>
  <si>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</si>
  <si>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</si>
  <si>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</si>
  <si>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</si>
  <si>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</si>
  <si>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</si>
  <si>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</si>
  <si>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</si>
  <si>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</si>
  <si>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</si>
  <si>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</si>
  <si>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</si>
  <si>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</si>
  <si>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</si>
  <si>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</si>
  <si>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</si>
  <si>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</si>
  <si>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</si>
  <si>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</si>
  <si>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</si>
  <si>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</si>
  <si>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</si>
  <si>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</si>
  <si>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</si>
  <si>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</si>
  <si>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</si>
  <si>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</si>
  <si>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</si>
  <si>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</si>
  <si>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</si>
  <si>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</si>
  <si>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</si>
  <si>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</si>
  <si>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</si>
  <si>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</si>
  <si>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</si>
  <si>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</si>
  <si>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</si>
  <si>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</si>
  <si>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</si>
  <si>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</si>
  <si>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</si>
  <si>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</si>
  <si>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</si>
  <si>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</si>
  <si>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</si>
  <si>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</si>
  <si>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</si>
  <si>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</si>
  <si>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</si>
  <si>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</si>
  <si>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</si>
  <si>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</si>
  <si>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</si>
  <si>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</si>
  <si>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</si>
  <si>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</si>
  <si>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</si>
  <si>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</si>
  <si>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</si>
  <si>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</si>
  <si>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</si>
  <si>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</si>
  <si>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</si>
  <si>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</si>
  <si>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</si>
  <si>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</si>
  <si>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</si>
  <si>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</si>
  <si>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</si>
  <si>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</si>
  <si>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</si>
  <si>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</si>
  <si>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</si>
  <si>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</si>
  <si>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</si>
  <si>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</si>
  <si>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</si>
  <si>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</si>
  <si>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</si>
  <si>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</si>
  <si>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</si>
  <si>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</si>
  <si>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</si>
  <si>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</si>
  <si>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</si>
  <si>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</si>
  <si>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</si>
  <si>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</si>
  <si>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</si>
  <si>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</si>
  <si>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</si>
  <si>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</si>
  <si>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</si>
  <si>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</si>
  <si>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</si>
  <si>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</si>
  <si>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</si>
  <si>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</si>
  <si>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</si>
  <si>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</si>
  <si>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</si>
  <si>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</si>
  <si>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</si>
  <si>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</si>
  <si>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</si>
  <si>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</si>
  <si>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</si>
  <si>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</si>
  <si>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</si>
  <si>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</si>
  <si>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</si>
  <si>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</si>
  <si>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</si>
  <si>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</si>
  <si>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</si>
  <si>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</si>
  <si>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</si>
  <si>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</si>
  <si>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</si>
  <si>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</si>
  <si>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</si>
  <si>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</si>
  <si>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</si>
  <si>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</si>
  <si>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</si>
  <si>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</si>
  <si>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</si>
  <si>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</si>
  <si>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</si>
  <si>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</si>
  <si>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</si>
  <si>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</si>
  <si>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</si>
  <si>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</si>
  <si>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</si>
  <si>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</si>
  <si>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</si>
  <si>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</si>
  <si>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</si>
  <si>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</si>
  <si>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</si>
  <si>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</si>
  <si>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</si>
  <si>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</si>
  <si>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</si>
  <si>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</si>
  <si>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</si>
  <si>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</si>
  <si>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</si>
  <si>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</si>
  <si>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</si>
  <si>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</si>
  <si>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</si>
  <si>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</si>
  <si>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</si>
  <si>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</si>
  <si>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</si>
  <si>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</si>
  <si>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</si>
  <si>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</si>
  <si>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</si>
  <si>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</si>
  <si>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</si>
  <si>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</si>
  <si>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</si>
  <si>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</si>
  <si>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</si>
  <si>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</si>
  <si>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</si>
  <si>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</si>
  <si>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</si>
  <si>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</si>
  <si>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</si>
  <si>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</si>
  <si>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</si>
  <si>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</si>
  <si>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</si>
  <si>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</si>
  <si>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</si>
  <si>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</si>
  <si>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</si>
  <si>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</si>
  <si>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</si>
  <si>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</si>
  <si>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</si>
  <si>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</si>
  <si>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</si>
  <si>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</si>
  <si>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</si>
  <si>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</si>
  <si>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</si>
  <si>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</si>
  <si>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</si>
  <si>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</si>
  <si>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</si>
  <si>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</si>
  <si>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</si>
  <si>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</si>
  <si>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</si>
  <si>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</si>
  <si>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</si>
  <si>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</si>
  <si>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</si>
  <si>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</si>
  <si>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</si>
  <si>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</si>
  <si>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</si>
  <si>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</si>
  <si>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</si>
  <si>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</si>
  <si>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</si>
  <si>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</si>
  <si>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</si>
  <si>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</si>
  <si>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</si>
  <si>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</si>
  <si>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</si>
  <si>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</si>
  <si>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</si>
  <si>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</si>
  <si>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</si>
  <si>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</si>
  <si>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</si>
  <si>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</si>
  <si>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</si>
  <si>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</si>
  <si>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</si>
  <si>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</si>
  <si>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</si>
  <si>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</si>
  <si>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</si>
  <si>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</si>
  <si>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</si>
  <si>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</si>
  <si>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</si>
  <si>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</si>
  <si>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</si>
  <si>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</si>
  <si>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</si>
  <si>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</si>
  <si>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</si>
  <si>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</si>
  <si>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</si>
  <si>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</si>
  <si>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</si>
  <si>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</si>
  <si>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</si>
  <si>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</si>
  <si>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</si>
  <si>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</si>
  <si>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</si>
  <si>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</si>
  <si>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</si>
  <si>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</si>
  <si>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</si>
  <si>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</si>
  <si>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</si>
  <si>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</si>
  <si>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</si>
  <si>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</si>
  <si>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</si>
  <si>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</si>
  <si>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</si>
  <si>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</si>
  <si>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</si>
  <si>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</si>
  <si>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</si>
  <si>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</si>
  <si>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</si>
  <si>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</si>
  <si>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</si>
  <si>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</si>
  <si>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</si>
  <si>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</si>
  <si>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</si>
  <si>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</si>
  <si>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</si>
  <si>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</si>
  <si>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</si>
  <si>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</si>
  <si>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</si>
  <si>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</si>
  <si>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</si>
  <si>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</si>
  <si>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</si>
  <si>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</si>
  <si>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</si>
  <si>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</si>
  <si>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</si>
  <si>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</si>
  <si>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</si>
  <si>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</si>
  <si>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</si>
  <si>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</si>
  <si>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</si>
  <si>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</si>
  <si>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</si>
  <si>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</si>
  <si>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</si>
  <si>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</si>
  <si>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</si>
  <si>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</si>
  <si>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</si>
  <si>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</si>
  <si>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</si>
  <si>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</si>
  <si>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</si>
  <si>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</si>
  <si>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</si>
  <si>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</si>
  <si>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</si>
  <si>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</si>
  <si>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</si>
  <si>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</si>
  <si>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</si>
  <si>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</si>
  <si>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</si>
  <si>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</si>
  <si>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</si>
  <si>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</si>
  <si>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</si>
  <si>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</si>
  <si>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</si>
  <si>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</si>
  <si>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</si>
  <si>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</si>
  <si>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</si>
  <si>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</si>
  <si>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</si>
  <si>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</si>
  <si>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</si>
  <si>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</si>
  <si>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</si>
  <si>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</si>
  <si>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</si>
  <si>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</si>
  <si>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</si>
  <si>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</si>
  <si>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</si>
  <si>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</si>
  <si>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</si>
  <si>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</si>
  <si>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</si>
  <si>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</si>
  <si>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</si>
  <si>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</si>
  <si>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</si>
  <si>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</si>
  <si>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</si>
  <si>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</si>
  <si>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</si>
  <si>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</si>
  <si>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</si>
  <si>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</si>
  <si>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</si>
  <si>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</si>
  <si>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</si>
  <si>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</si>
  <si>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</si>
  <si>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</si>
  <si>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</si>
  <si>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</si>
  <si>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</si>
  <si>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</si>
  <si>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</si>
  <si>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</si>
  <si>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</si>
  <si>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</si>
  <si>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</si>
  <si>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</si>
  <si>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</si>
  <si>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</si>
  <si>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</si>
  <si>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</si>
  <si>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</si>
  <si>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</si>
  <si>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</si>
  <si>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</si>
  <si>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</si>
  <si>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</si>
  <si>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</si>
  <si>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</si>
  <si>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</si>
  <si>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</si>
  <si>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</si>
  <si>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</si>
  <si>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</si>
  <si>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</si>
  <si>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</si>
  <si>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</si>
  <si>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</si>
  <si>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</si>
  <si>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</si>
  <si>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</si>
  <si>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</si>
  <si>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</si>
  <si>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</si>
  <si>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</si>
  <si>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</si>
  <si>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</si>
  <si>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</si>
  <si>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</si>
  <si>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</si>
  <si>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</si>
  <si>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</si>
  <si>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</si>
  <si>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</si>
  <si>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</si>
  <si>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</si>
  <si>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</si>
  <si>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</si>
  <si>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</si>
  <si>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</si>
  <si>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</si>
  <si>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</si>
  <si>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</si>
  <si>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</si>
  <si>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</si>
  <si>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</si>
  <si>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</si>
  <si>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</si>
  <si>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</si>
  <si>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</si>
  <si>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</si>
  <si>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</si>
  <si>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</si>
  <si>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</si>
  <si>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</si>
  <si>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</si>
  <si>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</si>
  <si>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</si>
  <si>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</si>
  <si>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</si>
  <si>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</si>
  <si>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</si>
  <si>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</si>
  <si>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</si>
  <si>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</si>
  <si>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</si>
  <si>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</si>
  <si>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</si>
  <si>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</si>
  <si>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</si>
  <si>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</si>
  <si>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</si>
  <si>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</si>
  <si>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</si>
  <si>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</si>
  <si>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</si>
  <si>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</si>
  <si>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</si>
  <si>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</si>
  <si>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</si>
  <si>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</si>
  <si>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</si>
  <si>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</si>
  <si>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</si>
  <si>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</si>
  <si>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</si>
  <si>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</si>
  <si>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</si>
  <si>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</si>
  <si>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</si>
  <si>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</si>
  <si>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</si>
  <si>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</si>
  <si>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</si>
  <si>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</si>
  <si>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</si>
  <si>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</si>
  <si>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</si>
  <si>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</si>
  <si>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</si>
  <si>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</si>
  <si>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</si>
  <si>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</si>
  <si>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</si>
  <si>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</si>
  <si>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</si>
  <si>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</si>
  <si>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</si>
  <si>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</si>
  <si>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</si>
  <si>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</si>
  <si>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</si>
  <si>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</si>
  <si>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</si>
  <si>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</si>
  <si>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</si>
  <si>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</si>
  <si>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</si>
  <si>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</si>
  <si>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</si>
  <si>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</si>
  <si>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</si>
  <si>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</si>
  <si>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</si>
  <si>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</si>
  <si>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</si>
  <si>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</si>
  <si>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</si>
  <si>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</si>
  <si>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</si>
  <si>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</si>
  <si>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</si>
  <si>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</si>
  <si>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</si>
  <si>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</si>
  <si>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</si>
  <si>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</si>
  <si>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</si>
  <si>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</si>
  <si>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</si>
  <si>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</si>
  <si>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</si>
  <si>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</si>
  <si>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</si>
  <si>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</si>
  <si>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</si>
  <si>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</si>
  <si>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</si>
  <si>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</si>
  <si>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</si>
  <si>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</si>
  <si>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</si>
  <si>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</si>
  <si>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</si>
  <si>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</si>
  <si>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</si>
  <si>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</si>
  <si>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</si>
  <si>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</si>
  <si>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</si>
  <si>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</si>
  <si>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</si>
  <si>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</si>
  <si>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</si>
  <si>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</si>
  <si>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</si>
  <si>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</si>
  <si>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</si>
  <si>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</si>
  <si>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</si>
  <si>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</si>
  <si>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</si>
  <si>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</si>
  <si>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</si>
  <si>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</si>
  <si>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</si>
  <si>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</si>
  <si>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</si>
  <si>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</si>
  <si>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</si>
  <si>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</si>
  <si>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</si>
  <si>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</si>
  <si>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</si>
  <si>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</si>
  <si>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</si>
  <si>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</si>
  <si>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</si>
  <si>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</si>
  <si>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</si>
  <si>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</si>
  <si>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</si>
  <si>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</si>
  <si>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</si>
  <si>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</si>
  <si>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</si>
  <si>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</si>
  <si>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</si>
  <si>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</si>
  <si>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</si>
  <si>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</si>
  <si>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</si>
  <si>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</si>
  <si>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</si>
  <si>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</si>
  <si>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</si>
  <si>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</si>
  <si>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</si>
  <si>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</si>
  <si>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</si>
  <si>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</si>
  <si>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</si>
  <si>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</si>
  <si>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</si>
  <si>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</si>
  <si>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</si>
  <si>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</si>
  <si>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</si>
  <si>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</si>
  <si>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</si>
  <si>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</si>
  <si>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</si>
  <si>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</si>
  <si>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</si>
  <si>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</si>
  <si>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</si>
  <si>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</si>
  <si>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</si>
  <si>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</si>
  <si>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</si>
  <si>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</si>
  <si>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</si>
  <si>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</si>
  <si>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</si>
  <si>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</si>
  <si>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</si>
  <si>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</si>
  <si>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</si>
  <si>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</si>
  <si>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</si>
  <si>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</si>
  <si>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</si>
  <si>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</si>
  <si>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</si>
  <si>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</si>
  <si>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</si>
  <si>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</si>
  <si>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</si>
  <si>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</si>
  <si>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</si>
  <si>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</si>
  <si>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</si>
  <si>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</si>
  <si>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</si>
  <si>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</si>
  <si>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</si>
  <si>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</si>
  <si>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</si>
  <si>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</si>
  <si>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</si>
  <si>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</si>
  <si>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</si>
  <si>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</si>
  <si>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</si>
  <si>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</si>
  <si>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</si>
  <si>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</si>
  <si>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</si>
  <si>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</si>
  <si>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</si>
  <si>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</si>
  <si>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</si>
  <si>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</si>
  <si>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</si>
  <si>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</si>
  <si>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</si>
  <si>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</si>
  <si>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</si>
  <si>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</si>
  <si>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</si>
  <si>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</si>
  <si>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</si>
  <si>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</si>
  <si>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</si>
  <si>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</si>
  <si>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</si>
  <si>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</si>
  <si>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</si>
  <si>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</si>
  <si>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</si>
  <si>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</si>
  <si>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</si>
  <si>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</si>
  <si>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</si>
  <si>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</si>
  <si>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</si>
  <si>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</si>
  <si>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</si>
  <si>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</si>
  <si>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</si>
  <si>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</si>
  <si>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</si>
  <si>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</si>
  <si>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</si>
  <si>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</si>
  <si>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</si>
  <si>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</si>
  <si>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</si>
  <si>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</si>
  <si>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</si>
  <si>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</si>
  <si>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</si>
  <si>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</si>
  <si>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</si>
  <si>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</si>
  <si>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</si>
  <si>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</si>
  <si>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</si>
  <si>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</si>
  <si>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</si>
  <si>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</si>
  <si>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</si>
  <si>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</si>
  <si>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</si>
  <si>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</si>
  <si>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</si>
  <si>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</si>
  <si>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</si>
  <si>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</si>
  <si>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</si>
  <si>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</si>
  <si>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</si>
  <si>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</si>
  <si>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</si>
  <si>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</si>
  <si>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</si>
  <si>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</si>
  <si>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</si>
  <si>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</si>
  <si>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</si>
  <si>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</si>
  <si>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</si>
  <si>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</si>
  <si>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</si>
  <si>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</si>
  <si>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</si>
  <si>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</si>
  <si>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</si>
  <si>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</si>
  <si>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</si>
  <si>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</si>
  <si>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</si>
  <si>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</si>
  <si>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</si>
  <si>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</si>
  <si>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</si>
  <si>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</si>
  <si>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</si>
  <si>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</si>
  <si>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</si>
  <si>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</si>
  <si>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</si>
  <si>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</si>
  <si>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</si>
  <si>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</si>
  <si>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</si>
  <si>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</si>
  <si>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</si>
  <si>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</si>
  <si>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</si>
  <si>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</si>
  <si>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</si>
  <si>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</si>
  <si>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</si>
  <si>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</si>
  <si>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</si>
  <si>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</si>
  <si>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</si>
  <si>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</si>
  <si>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</si>
  <si>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</si>
  <si>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</si>
  <si>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</si>
  <si>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</si>
  <si>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</si>
  <si>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</si>
  <si>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</si>
  <si>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</si>
  <si>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</si>
  <si>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</si>
  <si>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</si>
  <si>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</si>
  <si>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</si>
  <si>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</si>
  <si>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</si>
  <si>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</si>
  <si>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</si>
  <si>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</si>
  <si>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</si>
  <si>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</si>
  <si>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</si>
  <si>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</si>
  <si>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</si>
  <si>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</si>
  <si>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</si>
  <si>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</si>
  <si>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</si>
  <si>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</si>
  <si>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</si>
  <si>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</si>
  <si>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</si>
  <si>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</si>
  <si>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</si>
  <si>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</si>
  <si>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</si>
  <si>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</si>
  <si>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</si>
  <si>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</si>
  <si>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</si>
  <si>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</si>
  <si>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</si>
  <si>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</si>
  <si>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</si>
  <si>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</si>
  <si>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</si>
  <si>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</si>
  <si>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</si>
  <si>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</si>
  <si>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</si>
  <si>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</si>
  <si>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</si>
  <si>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</si>
  <si>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</si>
  <si>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</si>
  <si>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</si>
  <si>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</si>
  <si>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</si>
  <si>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</si>
  <si>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</si>
  <si>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</si>
  <si>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</si>
  <si>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</si>
  <si>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</si>
  <si>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</si>
  <si>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</si>
  <si>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</si>
  <si>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</si>
  <si>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</si>
  <si>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</si>
  <si>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</si>
  <si>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</si>
  <si>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</si>
  <si>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</si>
  <si>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</si>
  <si>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</si>
  <si>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</si>
  <si>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</si>
  <si>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</si>
  <si>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</si>
  <si>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</si>
  <si>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</si>
  <si>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</si>
  <si>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</si>
  <si>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</si>
  <si>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</si>
  <si>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</si>
  <si>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</si>
  <si>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</si>
  <si>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</si>
  <si>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</si>
  <si>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</si>
  <si>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</si>
  <si>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</si>
  <si>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</si>
  <si>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</si>
  <si>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</si>
  <si>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</si>
  <si>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</si>
  <si>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</si>
  <si>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</si>
  <si>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</si>
  <si>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</si>
  <si>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</si>
  <si>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</si>
  <si>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</si>
  <si>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</si>
  <si>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</si>
  <si>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</si>
  <si>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</si>
  <si>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</si>
  <si>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</si>
  <si>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</si>
  <si>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</si>
  <si>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</si>
  <si>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</si>
  <si>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</si>
  <si>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</si>
  <si>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</si>
  <si>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</si>
  <si>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</si>
  <si>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</si>
  <si>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</si>
  <si>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</si>
  <si>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</si>
  <si>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</si>
  <si>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</si>
  <si>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</si>
  <si>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</si>
  <si>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</si>
  <si>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</si>
  <si>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</si>
  <si>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</si>
  <si>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</si>
  <si>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</si>
  <si>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</si>
  <si>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</si>
  <si>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</si>
  <si>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</si>
  <si>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</si>
  <si>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</si>
  <si>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</si>
  <si>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</si>
  <si>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</si>
  <si>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</si>
  <si>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</si>
  <si>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</si>
  <si>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</si>
  <si>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</si>
  <si>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</si>
  <si>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</si>
  <si>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</si>
  <si>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</si>
  <si>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</si>
  <si>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</si>
  <si>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</si>
  <si>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</si>
  <si>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</si>
  <si>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</si>
  <si>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</si>
  <si>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</si>
  <si>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</si>
  <si>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</si>
  <si>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</si>
  <si>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</si>
  <si>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</si>
  <si>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</si>
  <si>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</si>
  <si>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</si>
  <si>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</si>
  <si>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</si>
  <si>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</si>
  <si>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</si>
  <si>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</si>
  <si>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</si>
  <si>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</si>
  <si>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</si>
  <si>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</si>
  <si>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</si>
  <si>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</si>
  <si>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</si>
  <si>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</si>
  <si>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</si>
  <si>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</si>
  <si>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</si>
  <si>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</si>
  <si>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</si>
  <si>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</si>
  <si>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</si>
  <si>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</si>
  <si>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</si>
  <si>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</si>
  <si>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</si>
  <si>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</si>
  <si>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</si>
  <si>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</si>
  <si>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</si>
  <si>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</si>
  <si>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</si>
  <si>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</si>
  <si>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</si>
  <si>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</si>
  <si>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</si>
  <si>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</si>
  <si>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</si>
  <si>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</si>
  <si>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</si>
  <si>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</si>
  <si>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</si>
  <si>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</si>
  <si>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</si>
  <si>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</si>
  <si>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</si>
  <si>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</si>
  <si>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</si>
  <si>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</si>
  <si>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</si>
  <si>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</si>
  <si>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</si>
  <si>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</si>
  <si>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</si>
  <si>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</si>
  <si>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</si>
  <si>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</si>
  <si>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</si>
  <si>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</si>
  <si>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</si>
  <si>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</si>
  <si>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</si>
  <si>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</si>
  <si>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</si>
  <si>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</si>
  <si>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</si>
  <si>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</si>
  <si>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</si>
  <si>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</si>
  <si>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</si>
  <si>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</si>
  <si>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</si>
  <si>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</si>
  <si>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</si>
  <si>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</si>
  <si>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</si>
  <si>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</si>
  <si>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</si>
  <si>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</si>
  <si>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</si>
  <si>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</si>
  <si>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</si>
  <si>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</si>
  <si>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</si>
  <si>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</si>
  <si>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</si>
  <si>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</si>
  <si>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</si>
  <si>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</si>
  <si>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</si>
  <si>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</si>
  <si>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</si>
  <si>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</si>
  <si>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</si>
  <si>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</si>
  <si>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</si>
  <si>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</si>
  <si>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</si>
  <si>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</si>
  <si>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</si>
  <si>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</si>
  <si>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</si>
  <si>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</si>
  <si>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</si>
  <si>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</si>
  <si>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</si>
  <si>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</si>
  <si>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</si>
  <si>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</si>
  <si>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</si>
  <si>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</si>
  <si>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</si>
  <si>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</si>
  <si>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</si>
  <si>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</si>
  <si>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</si>
  <si>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</si>
  <si>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</si>
  <si>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</si>
  <si>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</si>
  <si>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</si>
  <si>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</si>
  <si>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</si>
  <si>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</si>
  <si>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</si>
  <si>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</si>
  <si>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</si>
  <si>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</si>
  <si>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</si>
  <si>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</si>
  <si>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</si>
  <si>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</si>
  <si>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</si>
  <si>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</si>
  <si>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</si>
  <si>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</si>
  <si>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</si>
  <si>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</si>
  <si>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</si>
  <si>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</si>
  <si>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</si>
  <si>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</si>
  <si>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</si>
  <si>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</si>
  <si>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</si>
  <si>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</si>
  <si>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</si>
  <si>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</si>
  <si>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</si>
  <si>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</si>
  <si>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</si>
  <si>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</si>
  <si>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</si>
  <si>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</si>
  <si>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</si>
  <si>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</si>
  <si>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</si>
  <si>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</si>
  <si>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</si>
  <si>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</si>
  <si>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</si>
  <si>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</si>
  <si>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</si>
  <si>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</si>
  <si>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</si>
  <si>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</si>
  <si>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</si>
  <si>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</si>
  <si>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</si>
  <si>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</si>
  <si>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</si>
  <si>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</si>
  <si>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</si>
  <si>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</si>
  <si>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</si>
  <si>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</si>
  <si>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</si>
  <si>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</si>
  <si>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</si>
  <si>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</si>
  <si>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</si>
  <si>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</si>
  <si>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</si>
  <si>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</si>
  <si>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</si>
  <si>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</si>
  <si>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</si>
  <si>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</si>
  <si>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</si>
  <si>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</si>
  <si>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</si>
  <si>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</si>
  <si>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</si>
  <si>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</si>
  <si>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</si>
  <si>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</si>
  <si>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</si>
  <si>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</si>
  <si>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</si>
  <si>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</si>
  <si>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</si>
  <si>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</si>
  <si>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</si>
  <si>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</si>
  <si>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</si>
  <si>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</si>
  <si>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</si>
  <si>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</si>
  <si>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</si>
  <si>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</si>
  <si>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</si>
  <si>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</si>
  <si>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</si>
  <si>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</si>
  <si>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</si>
  <si>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</si>
  <si>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</si>
  <si>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</si>
  <si>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</si>
  <si>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</si>
  <si>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</si>
  <si>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</si>
  <si>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</si>
  <si>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</si>
  <si>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</si>
  <si>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</si>
  <si>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</si>
  <si>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</si>
  <si>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</si>
  <si>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</si>
  <si>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</si>
  <si>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</si>
  <si>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</si>
  <si>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</si>
  <si>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</si>
  <si>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</si>
  <si>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</si>
  <si>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</si>
  <si>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</si>
  <si>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</si>
  <si>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</si>
  <si>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</si>
  <si>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</si>
  <si>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</si>
  <si>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</si>
  <si>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</si>
  <si>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</si>
  <si>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</si>
  <si>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</si>
  <si>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</si>
  <si>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</si>
  <si>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</si>
  <si>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</si>
  <si>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</si>
  <si>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</si>
  <si>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</si>
  <si>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</si>
  <si>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</si>
  <si>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</si>
  <si>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</si>
  <si>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</si>
  <si>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</si>
  <si>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</si>
  <si>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</si>
  <si>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</si>
  <si>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</si>
  <si>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</si>
  <si>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</si>
  <si>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</si>
  <si>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</si>
  <si>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</si>
  <si>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</si>
  <si>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</si>
  <si>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</si>
  <si>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</si>
  <si>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</si>
  <si>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</si>
  <si>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</si>
  <si>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</si>
  <si>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</si>
  <si>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</si>
  <si>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</si>
  <si>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</si>
  <si>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</si>
  <si>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</si>
  <si>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</si>
  <si>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</si>
  <si>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</si>
  <si>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</si>
  <si>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</si>
  <si>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</si>
  <si>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</si>
  <si>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</si>
  <si>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</si>
  <si>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</si>
  <si>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</si>
  <si>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</si>
  <si>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</si>
  <si>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</si>
  <si>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</si>
  <si>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</si>
  <si>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</si>
  <si>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</si>
  <si>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</si>
  <si>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</si>
  <si>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</si>
  <si>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</si>
  <si>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</si>
  <si>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</si>
  <si>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</si>
  <si>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</si>
  <si>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</si>
  <si>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</si>
  <si>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</si>
  <si>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</si>
  <si>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</si>
  <si>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</si>
  <si>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</si>
  <si>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</si>
  <si>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</si>
  <si>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</si>
  <si>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</si>
  <si>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</si>
  <si>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</si>
  <si>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</si>
  <si>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</si>
  <si>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</si>
  <si>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</si>
  <si>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</si>
  <si>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</si>
  <si>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</si>
  <si>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</si>
  <si>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</si>
  <si>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</si>
  <si>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</si>
  <si>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</si>
  <si>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</si>
  <si>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</si>
  <si>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</si>
  <si>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</si>
  <si>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</si>
  <si>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</si>
  <si>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</si>
  <si>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</si>
  <si>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</si>
  <si>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</si>
  <si>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</si>
  <si>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</si>
  <si>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</si>
  <si>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</si>
  <si>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</si>
  <si>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</si>
  <si>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</si>
  <si>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</si>
  <si>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</si>
  <si>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</si>
  <si>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</si>
  <si>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</si>
  <si>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</si>
  <si>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</si>
  <si>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</si>
  <si>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</si>
  <si>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</si>
  <si>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</si>
  <si>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</si>
  <si>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</si>
  <si>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</si>
  <si>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</si>
  <si>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</si>
  <si>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</si>
  <si>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</si>
  <si>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</si>
  <si>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</si>
  <si>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</si>
  <si>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</si>
  <si>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</si>
  <si>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</si>
  <si>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</si>
  <si>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</si>
  <si>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</si>
  <si>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</si>
  <si>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</si>
  <si>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</si>
  <si>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</si>
  <si>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</si>
  <si>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</si>
  <si>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</si>
  <si>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</si>
  <si>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</si>
  <si>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</si>
  <si>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</si>
  <si>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</si>
  <si>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</si>
  <si>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</si>
  <si>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</si>
  <si>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</si>
  <si>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</si>
  <si>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</si>
  <si>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</si>
  <si>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</si>
  <si>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</si>
  <si>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</si>
  <si>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</si>
  <si>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</si>
  <si>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</si>
  <si>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</si>
  <si>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</si>
  <si>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</si>
  <si>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</si>
  <si>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</si>
  <si>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</si>
  <si>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</si>
  <si>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</si>
  <si>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</si>
  <si>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</si>
  <si>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</si>
  <si>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</si>
  <si>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</si>
  <si>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</si>
  <si>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</si>
  <si>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</si>
  <si>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</si>
  <si>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</si>
  <si>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</si>
  <si>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</si>
  <si>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</si>
  <si>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</si>
  <si>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</si>
  <si>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</si>
  <si>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</si>
  <si>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</si>
  <si>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</si>
  <si>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</si>
  <si>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</si>
  <si>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</si>
  <si>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</si>
  <si>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</si>
  <si>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</si>
  <si>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</si>
  <si>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</si>
  <si>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</si>
  <si>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</si>
  <si>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</si>
  <si>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</si>
  <si>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</si>
  <si>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</si>
  <si>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</si>
  <si>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</si>
  <si>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</si>
  <si>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</si>
  <si>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</si>
  <si>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</si>
  <si>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</si>
  <si>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</si>
  <si>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</si>
  <si>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</si>
  <si>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</si>
  <si>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</si>
  <si>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</si>
  <si>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</si>
  <si>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</si>
  <si>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</si>
  <si>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</si>
  <si>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</si>
  <si>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</si>
  <si>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</si>
  <si>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</si>
  <si>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</si>
  <si>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</si>
  <si>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</si>
  <si>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</si>
  <si>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</si>
  <si>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</si>
  <si>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</si>
  <si>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</si>
  <si>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</si>
  <si>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</si>
  <si>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</si>
  <si>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</si>
  <si>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</si>
  <si>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</si>
  <si>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</si>
  <si>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</si>
  <si>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</si>
  <si>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</si>
  <si>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</si>
  <si>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</si>
  <si>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</si>
  <si>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</si>
  <si>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</si>
  <si>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</si>
  <si>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</si>
  <si>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</si>
  <si>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</si>
  <si>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</si>
  <si>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</si>
  <si>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</si>
  <si>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</si>
  <si>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</si>
  <si>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</si>
  <si>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</si>
  <si>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</si>
  <si>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</si>
  <si>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</si>
  <si>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</si>
  <si>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</si>
  <si>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</si>
  <si>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</si>
  <si>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</si>
  <si>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</si>
  <si>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</si>
  <si>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</si>
  <si>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</si>
  <si>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</si>
  <si>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</si>
  <si>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</si>
  <si>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</si>
  <si>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</si>
  <si>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</si>
  <si>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</si>
  <si>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</si>
  <si>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</si>
  <si>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</si>
  <si>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</si>
  <si>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</si>
  <si>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</si>
  <si>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</si>
  <si>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</si>
  <si>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</si>
  <si>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</si>
  <si>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</si>
  <si>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</si>
  <si>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</si>
  <si>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</si>
  <si>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</si>
  <si>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</si>
  <si>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</si>
  <si>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</si>
  <si>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</si>
  <si>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</si>
  <si>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</si>
  <si>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</si>
  <si>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</si>
  <si>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</si>
  <si>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</si>
  <si>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</si>
  <si>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</si>
  <si>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</si>
  <si>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</si>
  <si>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</si>
  <si>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</si>
  <si>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</si>
  <si>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</si>
  <si>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</si>
  <si>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</si>
  <si>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</si>
  <si>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</si>
  <si>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</si>
  <si>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</si>
  <si>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</si>
  <si>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</si>
  <si>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</si>
  <si>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</si>
  <si>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</si>
  <si>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</si>
  <si>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</si>
  <si>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</si>
  <si>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</si>
  <si>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</si>
  <si>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</si>
  <si>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</si>
  <si>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</si>
  <si>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</si>
  <si>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</si>
  <si>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</si>
  <si>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</si>
  <si>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</si>
  <si>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</si>
  <si>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</si>
  <si>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</si>
  <si>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</si>
  <si>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</si>
  <si>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</si>
  <si>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</si>
  <si>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</si>
  <si>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</si>
  <si>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</si>
  <si>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</si>
  <si>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</si>
  <si>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</si>
  <si>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</si>
  <si>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</si>
  <si>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</si>
  <si>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</si>
  <si>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</si>
  <si>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</si>
  <si>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</si>
  <si>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</si>
  <si>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</si>
  <si>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</si>
  <si>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</si>
  <si>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</si>
  <si>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</si>
  <si>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</si>
  <si>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</si>
  <si>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</si>
  <si>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</si>
  <si>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</si>
  <si>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</si>
  <si>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</si>
  <si>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</si>
  <si>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</si>
  <si>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</si>
  <si>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</si>
  <si>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</si>
  <si>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</si>
  <si>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</si>
  <si>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</si>
  <si>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</si>
  <si>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</si>
  <si>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</si>
  <si>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</si>
  <si>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</si>
  <si>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</si>
  <si>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</si>
  <si>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</si>
  <si>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</si>
  <si>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</si>
  <si>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</si>
  <si>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</si>
  <si>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</si>
  <si>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</si>
  <si>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</si>
  <si>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</si>
  <si>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</si>
  <si>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</si>
  <si>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</si>
  <si>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</si>
  <si>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</si>
  <si>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</si>
  <si>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</si>
  <si>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</si>
  <si>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</si>
  <si>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</si>
  <si>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</si>
  <si>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</si>
  <si>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</si>
  <si>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</si>
  <si>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</si>
  <si>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</si>
  <si>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</si>
  <si>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</si>
  <si>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</si>
  <si>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</si>
  <si>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</si>
  <si>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</si>
  <si>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</si>
  <si>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</si>
  <si>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</si>
  <si>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</si>
  <si>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</si>
  <si>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</si>
  <si>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</si>
  <si>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</si>
  <si>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</si>
  <si>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</si>
  <si>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</si>
  <si>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</si>
  <si>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</si>
  <si>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</si>
  <si>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</si>
  <si>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</si>
  <si>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</si>
  <si>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</si>
  <si>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</si>
  <si>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</si>
  <si>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</si>
  <si>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</si>
  <si>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</si>
  <si>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</si>
  <si>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</si>
  <si>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</si>
  <si>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</si>
  <si>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</si>
  <si>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</si>
  <si>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</si>
  <si>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</si>
  <si>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</si>
  <si>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</si>
  <si>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</si>
  <si>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</si>
  <si>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</si>
  <si>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</si>
  <si>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</si>
  <si>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</si>
  <si>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</si>
  <si>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</si>
  <si>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</si>
  <si>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</si>
  <si>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</si>
  <si>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</si>
  <si>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</si>
  <si>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</si>
  <si>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</si>
  <si>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</si>
  <si>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</si>
  <si>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</si>
  <si>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</si>
  <si>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</si>
  <si>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</si>
  <si>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</si>
  <si>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</si>
  <si>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</si>
  <si>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</si>
  <si>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</si>
  <si>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</si>
  <si>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</si>
  <si>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</si>
  <si>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</si>
  <si>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</si>
  <si>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</si>
  <si>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</si>
  <si>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</si>
  <si>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</si>
  <si>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</si>
  <si>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</si>
  <si>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</si>
  <si>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</si>
  <si>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</si>
  <si>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</si>
  <si>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</si>
  <si>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</si>
  <si>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</si>
  <si>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</si>
  <si>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</si>
  <si>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</si>
  <si>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</si>
  <si>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</si>
  <si>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</si>
  <si>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</si>
  <si>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</si>
  <si>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</si>
  <si>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</si>
  <si>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</si>
  <si>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</si>
  <si>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</si>
  <si>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</si>
  <si>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</si>
  <si>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</si>
  <si>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</si>
  <si>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</si>
  <si>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</si>
  <si>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</si>
  <si>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</si>
  <si>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</si>
  <si>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</si>
  <si>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</si>
  <si>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</si>
  <si>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</si>
  <si>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</si>
  <si>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</si>
  <si>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</si>
  <si>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</si>
  <si>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</si>
  <si>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</si>
  <si>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</si>
  <si>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</si>
  <si>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</si>
  <si>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</si>
  <si>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</si>
  <si>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</si>
  <si>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</si>
  <si>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</si>
  <si>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</si>
  <si>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</si>
  <si>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</si>
  <si>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</si>
  <si>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</si>
  <si>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</si>
  <si>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</si>
  <si>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</si>
  <si>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</si>
  <si>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</si>
  <si>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</si>
  <si>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</si>
  <si>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</si>
  <si>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</si>
  <si>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</si>
  <si>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</si>
  <si>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</si>
  <si>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</si>
  <si>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</si>
  <si>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</si>
  <si>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</si>
  <si>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</si>
  <si>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</si>
  <si>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</si>
  <si>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</si>
  <si>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</si>
  <si>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</si>
  <si>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</si>
  <si>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</si>
  <si>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</si>
  <si>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</si>
  <si>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</si>
  <si>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</si>
  <si>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</si>
  <si>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</si>
  <si>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</si>
  <si>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</si>
  <si>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</si>
  <si>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</si>
  <si>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</si>
  <si>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</si>
  <si>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</si>
  <si>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</si>
  <si>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</si>
  <si>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</si>
  <si>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</si>
  <si>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</si>
  <si>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</si>
  <si>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</si>
  <si>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</si>
  <si>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</si>
  <si>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</si>
  <si>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</si>
  <si>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</si>
  <si>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</si>
  <si>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</si>
  <si>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</si>
  <si>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</si>
  <si>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</si>
  <si>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</si>
  <si>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</si>
  <si>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</si>
  <si>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</si>
  <si>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</si>
  <si>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</si>
  <si>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</si>
  <si>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</si>
  <si>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</si>
  <si>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</si>
  <si>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</si>
  <si>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</si>
  <si>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</si>
  <si>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</si>
  <si>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</si>
  <si>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</si>
  <si>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</si>
  <si>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</si>
  <si>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</si>
  <si>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</si>
  <si>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</si>
  <si>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</si>
  <si>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</si>
  <si>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</si>
  <si>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</si>
  <si>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</si>
  <si>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</si>
  <si>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</si>
  <si>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</si>
  <si>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</si>
  <si>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</si>
  <si>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</si>
  <si>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</si>
  <si>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</si>
  <si>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</si>
  <si>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</si>
  <si>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</si>
  <si>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</si>
  <si>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</si>
  <si>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</si>
  <si>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</si>
  <si>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</si>
  <si>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</si>
  <si>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</si>
  <si>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</si>
  <si>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</si>
  <si>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</si>
  <si>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</si>
  <si>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</si>
  <si>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</si>
  <si>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</si>
  <si>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</si>
  <si>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</si>
  <si>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</si>
  <si>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</si>
  <si>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</si>
  <si>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</si>
  <si>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</si>
  <si>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</si>
  <si>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</si>
  <si>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</si>
  <si>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</si>
  <si>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</si>
  <si>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</si>
  <si>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</si>
  <si>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</si>
  <si>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</si>
  <si>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</si>
  <si>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</si>
  <si>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</si>
  <si>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</si>
  <si>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</si>
  <si>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</si>
  <si>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</si>
  <si>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</si>
  <si>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</si>
  <si>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</si>
  <si>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</si>
  <si>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</si>
  <si>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</si>
  <si>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</si>
  <si>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</si>
  <si>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</si>
  <si>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</si>
  <si>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</si>
  <si>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</si>
  <si>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</si>
  <si>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</si>
  <si>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</si>
  <si>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</si>
  <si>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</si>
  <si>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</si>
  <si>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</si>
  <si>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</si>
  <si>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</si>
  <si>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</si>
  <si>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</si>
  <si>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</si>
  <si>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</si>
  <si>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</si>
  <si>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</si>
  <si>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</si>
  <si>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</si>
  <si>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</si>
  <si>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</si>
  <si>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</si>
  <si>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</si>
  <si>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</si>
  <si>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</si>
  <si>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</si>
  <si>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</si>
  <si>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</si>
  <si>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</si>
  <si>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</si>
  <si>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</si>
  <si>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</si>
  <si>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</si>
  <si>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</si>
  <si>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</si>
  <si>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</si>
  <si>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</si>
  <si>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</si>
  <si>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</si>
  <si>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</si>
  <si>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</si>
  <si>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</si>
  <si>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</si>
  <si>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</si>
  <si>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</si>
  <si>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</si>
  <si>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</si>
  <si>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</si>
  <si>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</si>
  <si>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</si>
  <si>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</si>
  <si>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</si>
  <si>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</si>
  <si>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</si>
  <si>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</si>
  <si>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</si>
  <si>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</si>
  <si>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</si>
  <si>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</si>
  <si>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</si>
  <si>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</si>
  <si>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</si>
  <si>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</si>
  <si>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</si>
  <si>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</si>
  <si>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</si>
  <si>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</si>
  <si>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</si>
  <si>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</si>
  <si>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</si>
  <si>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</si>
  <si>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</si>
  <si>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</si>
  <si>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</si>
  <si>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</si>
  <si>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</si>
  <si>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</si>
  <si>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</si>
  <si>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</si>
  <si>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</si>
  <si>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</si>
  <si>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</si>
  <si>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</si>
  <si>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</si>
  <si>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</si>
  <si>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</si>
  <si>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</si>
  <si>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</si>
  <si>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</si>
  <si>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</si>
  <si>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</si>
  <si>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</si>
  <si>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</si>
  <si>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</si>
  <si>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</si>
  <si>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</si>
  <si>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</si>
  <si>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</si>
  <si>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</si>
  <si>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</si>
  <si>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</si>
  <si>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</si>
  <si>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</si>
  <si>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</si>
  <si>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</si>
  <si>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</si>
  <si>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</si>
  <si>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</si>
  <si>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</si>
  <si>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</si>
  <si>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</si>
  <si>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</si>
  <si>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</si>
  <si>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</si>
  <si>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</si>
  <si>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</si>
  <si>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</si>
  <si>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</si>
  <si>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</si>
  <si>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</si>
  <si>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</si>
  <si>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</si>
  <si>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</si>
  <si>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</si>
  <si>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</si>
  <si>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</si>
  <si>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</si>
  <si>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</si>
  <si>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</si>
  <si>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</si>
  <si>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</si>
  <si>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</si>
  <si>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</si>
  <si>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</si>
  <si>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</si>
  <si>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</si>
  <si>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</si>
  <si>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</si>
  <si>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</si>
  <si>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</si>
  <si>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</si>
  <si>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</si>
  <si>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</si>
  <si>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</si>
  <si>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</si>
  <si>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</si>
  <si>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</si>
  <si>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</si>
  <si>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</si>
  <si>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</si>
  <si>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</si>
  <si>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</si>
  <si>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</si>
  <si>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</si>
  <si>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</si>
  <si>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</si>
  <si>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</si>
  <si>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</si>
  <si>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</si>
  <si>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</si>
  <si>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</si>
  <si>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</si>
  <si>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</si>
  <si>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</si>
  <si>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</si>
  <si>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</si>
  <si>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</si>
  <si>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</si>
  <si>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</si>
  <si>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</si>
  <si>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</si>
  <si>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</si>
  <si>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</si>
  <si>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</si>
  <si>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</si>
  <si>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</si>
  <si>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</si>
  <si>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</si>
  <si>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</si>
  <si>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</si>
  <si>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</si>
  <si>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</si>
  <si>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</si>
  <si>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</si>
  <si>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</si>
  <si>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</si>
  <si>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</si>
  <si>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</si>
  <si>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</si>
  <si>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</si>
  <si>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</si>
  <si>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</si>
  <si>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</si>
  <si>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</si>
  <si>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</si>
  <si>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</si>
  <si>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</si>
  <si>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</si>
  <si>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</si>
  <si>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</si>
  <si>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</si>
  <si>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</si>
  <si>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</si>
  <si>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</si>
  <si>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</si>
  <si>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</si>
  <si>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</si>
  <si>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</si>
  <si>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</si>
  <si>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</si>
  <si>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</si>
  <si>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</si>
  <si>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</si>
  <si>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</si>
  <si>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</si>
  <si>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</si>
  <si>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</si>
  <si>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</si>
  <si>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</si>
  <si>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</si>
  <si>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</si>
  <si>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</si>
  <si>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</si>
  <si>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</si>
  <si>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</si>
  <si>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</si>
  <si>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</si>
  <si>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</si>
  <si>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</si>
  <si>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</si>
  <si>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</si>
  <si>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</si>
  <si>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</si>
  <si>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</si>
  <si>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</si>
  <si>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</si>
  <si>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</si>
  <si>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</si>
  <si>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</si>
  <si>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</si>
  <si>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</si>
  <si>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</si>
  <si>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</si>
  <si>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</si>
  <si>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</si>
  <si>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</si>
  <si>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</si>
  <si>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</si>
  <si>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</si>
  <si>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</si>
  <si>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</si>
  <si>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</si>
  <si>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</si>
  <si>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</si>
  <si>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</si>
  <si>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</si>
  <si>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</si>
  <si>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</si>
  <si>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</si>
  <si>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</si>
  <si>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</si>
  <si>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</si>
  <si>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</si>
  <si>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</si>
  <si>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</si>
  <si>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</si>
  <si>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</si>
  <si>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</si>
  <si>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</si>
  <si>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</si>
  <si>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</si>
  <si>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</si>
  <si>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</si>
  <si>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</si>
  <si>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</si>
  <si>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</si>
  <si>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</si>
  <si>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</si>
  <si>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</si>
  <si>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</si>
  <si>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</si>
  <si>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</si>
  <si>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</si>
  <si>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</si>
  <si>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</si>
  <si>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</si>
  <si>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</si>
  <si>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</si>
  <si>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</si>
  <si>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</si>
  <si>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</si>
  <si>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</si>
  <si>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</si>
  <si>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</si>
  <si>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</si>
  <si>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</si>
  <si>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</si>
  <si>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</si>
  <si>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</si>
  <si>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</si>
  <si>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</si>
  <si>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</si>
  <si>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</si>
  <si>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</si>
  <si>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</si>
  <si>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</si>
  <si>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</si>
  <si>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</si>
  <si>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</si>
  <si>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</si>
  <si>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</si>
  <si>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</si>
  <si>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</si>
  <si>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</si>
  <si>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</si>
  <si>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</si>
  <si>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</si>
  <si>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</si>
  <si>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</si>
  <si>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</si>
  <si>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</si>
  <si>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</si>
  <si>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</si>
  <si>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</si>
  <si>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</si>
  <si>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</si>
  <si>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</si>
  <si>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</si>
  <si>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</si>
  <si>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</si>
  <si>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</si>
  <si>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</si>
  <si>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</si>
  <si>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</si>
  <si>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</si>
  <si>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</si>
  <si>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</si>
  <si>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</si>
  <si>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</si>
  <si>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</si>
  <si>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</si>
  <si>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</si>
  <si>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</si>
  <si>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</si>
  <si>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</si>
  <si>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</si>
  <si>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</si>
  <si>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</si>
  <si>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</si>
  <si>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</si>
  <si>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</si>
  <si>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</si>
  <si>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</si>
  <si>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</si>
  <si>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</si>
  <si>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</si>
  <si>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</si>
  <si>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</si>
  <si>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</si>
  <si>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</si>
  <si>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</si>
  <si>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</si>
  <si>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</si>
  <si>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</si>
  <si>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</si>
  <si>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</si>
  <si>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</si>
  <si>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</si>
  <si>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</si>
  <si>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</si>
  <si>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</si>
  <si>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</si>
  <si>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</si>
  <si>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</si>
  <si>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</si>
  <si>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</si>
  <si>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</si>
  <si>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</si>
  <si>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</si>
  <si>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</si>
  <si>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</si>
  <si>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</si>
  <si>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</si>
  <si>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</si>
  <si>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</si>
  <si>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</si>
  <si>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</si>
  <si>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</si>
  <si>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</si>
  <si>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</si>
  <si>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</si>
  <si>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</si>
  <si>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</si>
  <si>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</si>
  <si>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</si>
  <si>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</si>
  <si>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</si>
  <si>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</si>
  <si>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</si>
  <si>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</si>
  <si>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</si>
  <si>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</si>
  <si>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</si>
  <si>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</si>
  <si>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</si>
  <si>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</si>
  <si>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</si>
  <si>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</si>
  <si>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</si>
  <si>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</si>
  <si>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</si>
  <si>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</si>
  <si>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</si>
  <si>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</si>
  <si>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</si>
  <si>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</si>
  <si>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</si>
  <si>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</si>
  <si>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</si>
  <si>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</si>
  <si>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</si>
  <si>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</si>
  <si>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</si>
  <si>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</si>
  <si>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</si>
  <si>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</si>
  <si>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</si>
  <si>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</si>
  <si>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</si>
  <si>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</si>
  <si>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</si>
  <si>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</si>
  <si>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</si>
  <si>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</si>
  <si>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</si>
  <si>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</si>
  <si>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</si>
  <si>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</si>
  <si>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</si>
  <si>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</si>
  <si>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</si>
  <si>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</si>
  <si>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</si>
  <si>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</si>
  <si>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</si>
  <si>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</si>
  <si>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</si>
  <si>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</si>
  <si>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</si>
  <si>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</si>
  <si>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</si>
  <si>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</si>
  <si>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</si>
  <si>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</si>
  <si>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</si>
  <si>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</si>
  <si>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</si>
  <si>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</si>
  <si>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</si>
  <si>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</si>
  <si>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</si>
  <si>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</si>
  <si>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</si>
  <si>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</si>
  <si>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</si>
  <si>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</si>
  <si>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</si>
  <si>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</si>
  <si>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</si>
  <si>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</si>
  <si>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</si>
  <si>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</si>
  <si>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</si>
  <si>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</si>
  <si>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</si>
  <si>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</si>
  <si>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</si>
  <si>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</si>
  <si>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</si>
  <si>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</si>
  <si>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</si>
  <si>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</si>
  <si>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</si>
  <si>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</si>
  <si>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</si>
  <si>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</si>
  <si>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</si>
  <si>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</si>
  <si>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</si>
  <si>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</si>
  <si>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</si>
  <si>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</si>
  <si>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</si>
  <si>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</si>
  <si>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</si>
  <si>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</si>
  <si>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</si>
  <si>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</si>
  <si>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</si>
  <si>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</si>
  <si>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</si>
  <si>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</si>
  <si>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</si>
  <si>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</si>
  <si>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</si>
  <si>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</si>
  <si>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</si>
  <si>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</si>
  <si>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</si>
  <si>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</si>
  <si>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</si>
  <si>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</si>
  <si>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</si>
  <si>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</si>
  <si>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</si>
  <si>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</si>
  <si>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</si>
  <si>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</si>
  <si>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</si>
  <si>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</si>
  <si>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</si>
  <si>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</si>
  <si>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</si>
  <si>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</si>
  <si>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</si>
  <si>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</si>
  <si>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</si>
  <si>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</si>
  <si>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</si>
  <si>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</si>
  <si>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</si>
  <si>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</si>
  <si>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</si>
  <si>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</si>
  <si>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</si>
  <si>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</si>
  <si>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</si>
  <si>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</si>
  <si>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</si>
  <si>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</si>
  <si>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</si>
  <si>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</si>
  <si>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</si>
  <si>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</si>
  <si>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</si>
  <si>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</si>
  <si>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</si>
  <si>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</si>
  <si>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</si>
  <si>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</si>
  <si>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</si>
  <si>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</si>
  <si>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</si>
  <si>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</si>
  <si>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</si>
  <si>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</si>
  <si>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</si>
  <si>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</si>
  <si>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</si>
  <si>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</si>
  <si>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</si>
  <si>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</si>
  <si>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</si>
  <si>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</si>
  <si>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</si>
  <si>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</si>
  <si>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</si>
  <si>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</si>
  <si>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</si>
  <si>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</si>
  <si>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</si>
  <si>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</si>
  <si>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</si>
  <si>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</si>
  <si>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</si>
  <si>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</si>
  <si>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</si>
  <si>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</si>
  <si>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</si>
  <si>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</si>
  <si>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</si>
  <si>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</si>
  <si>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</si>
  <si>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</si>
  <si>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</si>
  <si>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</si>
  <si>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</si>
  <si>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</si>
  <si>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</si>
  <si>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</si>
  <si>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</si>
  <si>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</si>
  <si>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</si>
  <si>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</si>
  <si>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</si>
  <si>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</si>
  <si>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</si>
  <si>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</si>
  <si>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</si>
  <si>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</si>
  <si>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</si>
  <si>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</si>
  <si>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</si>
  <si>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</si>
  <si>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</si>
  <si>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</si>
  <si>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</si>
  <si>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</si>
  <si>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</si>
  <si>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</si>
  <si>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</si>
  <si>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</si>
  <si>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</si>
  <si>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</si>
  <si>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</si>
  <si>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</si>
  <si>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</si>
  <si>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</si>
  <si>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</si>
  <si>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</si>
  <si>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</si>
  <si>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</si>
  <si>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</si>
  <si>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</si>
  <si>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</si>
  <si>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</si>
  <si>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</si>
  <si>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</si>
  <si>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</si>
  <si>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</si>
  <si>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</si>
  <si>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</si>
  <si>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</si>
  <si>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</si>
  <si>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</si>
  <si>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</si>
  <si>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</si>
  <si>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</si>
  <si>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</si>
  <si>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</si>
  <si>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</si>
  <si>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</si>
  <si>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</si>
  <si>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</si>
  <si>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</si>
  <si>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</si>
  <si>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</si>
  <si>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</si>
  <si>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</si>
  <si>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</si>
  <si>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</si>
  <si>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</si>
  <si>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</si>
  <si>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</si>
  <si>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</si>
  <si>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</si>
  <si>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</si>
  <si>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</si>
  <si>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</si>
  <si>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</si>
  <si>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</si>
  <si>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</si>
  <si>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</si>
  <si>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</si>
  <si>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</si>
  <si>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</si>
  <si>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</si>
  <si>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</si>
  <si>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</si>
  <si>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</si>
  <si>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</si>
  <si>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</si>
  <si>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</si>
  <si>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</si>
  <si>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</si>
  <si>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</si>
  <si>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</si>
  <si>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</si>
  <si>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</si>
  <si>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</si>
  <si>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</si>
  <si>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</si>
  <si>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</si>
  <si>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</si>
  <si>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</si>
  <si>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</si>
  <si>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</si>
  <si>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</si>
  <si>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</si>
  <si>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</si>
  <si>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</si>
  <si>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</si>
  <si>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</si>
  <si>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</si>
  <si>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</si>
  <si>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</si>
  <si>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</si>
  <si>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</si>
  <si>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</si>
  <si>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</si>
  <si>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</si>
  <si>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</si>
  <si>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</si>
  <si>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</si>
  <si>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</si>
  <si>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</si>
  <si>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</si>
  <si>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</si>
  <si>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</si>
  <si>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</si>
  <si>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</si>
  <si>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</si>
  <si>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</si>
  <si>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</si>
  <si>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</si>
  <si>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</si>
  <si>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</si>
  <si>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</si>
  <si>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</si>
  <si>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</si>
  <si>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</si>
  <si>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</si>
  <si>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</si>
  <si>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</si>
  <si>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</si>
  <si>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</si>
  <si>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</si>
  <si>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</si>
  <si>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</si>
  <si>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</si>
  <si>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</si>
  <si>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</si>
  <si>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</si>
  <si>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</si>
  <si>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</si>
  <si>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</si>
  <si>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</si>
  <si>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</si>
  <si>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</si>
  <si>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</si>
  <si>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</si>
  <si>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</si>
  <si>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</si>
  <si>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</si>
  <si>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</si>
  <si>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</si>
  <si>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</si>
  <si>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</si>
  <si>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</si>
  <si>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</si>
  <si>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</si>
  <si>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</si>
  <si>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</si>
  <si>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</si>
  <si>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</si>
  <si>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</si>
  <si>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</si>
  <si>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</si>
  <si>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</si>
  <si>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</si>
  <si>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</si>
  <si>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</si>
  <si>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</si>
  <si>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</si>
  <si>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</si>
  <si>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</si>
  <si>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</si>
  <si>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</si>
  <si>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</si>
  <si>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</si>
  <si>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</si>
  <si>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</si>
  <si>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</si>
  <si>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</si>
  <si>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</si>
  <si>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</si>
  <si>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</si>
  <si>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</si>
  <si>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</si>
  <si>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</si>
  <si>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</si>
  <si>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</si>
  <si>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</si>
  <si>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</si>
  <si>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</si>
  <si>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</si>
  <si>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</si>
  <si>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</si>
  <si>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</si>
  <si>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</si>
  <si>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</si>
  <si>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</si>
  <si>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</si>
  <si>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</si>
  <si>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</si>
  <si>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</si>
  <si>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</si>
  <si>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</si>
  <si>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</si>
  <si>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</si>
  <si>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</si>
  <si>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</si>
  <si>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</si>
  <si>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</si>
  <si>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</si>
  <si>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</si>
  <si>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</si>
  <si>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</si>
  <si>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</si>
  <si>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</si>
  <si>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</si>
  <si>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</si>
  <si>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</si>
  <si>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</si>
  <si>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</si>
  <si>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</si>
  <si>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</si>
  <si>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</si>
  <si>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</si>
  <si>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</si>
  <si>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</si>
  <si>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</si>
  <si>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</si>
  <si>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</si>
  <si>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</si>
  <si>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</si>
  <si>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</si>
  <si>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</si>
  <si>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</si>
  <si>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</si>
  <si>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</si>
  <si>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</si>
  <si>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</si>
  <si>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</si>
  <si>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</si>
  <si>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</si>
  <si>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</si>
  <si>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</si>
  <si>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</si>
  <si>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</si>
  <si>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</si>
  <si>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</si>
  <si>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</si>
  <si>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</si>
  <si>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</si>
  <si>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</si>
  <si>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</si>
  <si>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</si>
  <si>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</si>
  <si>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</si>
  <si>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</si>
  <si>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</si>
  <si>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</si>
  <si>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</si>
  <si>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</si>
  <si>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</si>
  <si>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</si>
  <si>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</si>
  <si>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</si>
  <si>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</si>
  <si>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</si>
  <si>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</si>
  <si>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</si>
  <si>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</si>
  <si>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</si>
  <si>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</si>
  <si>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</si>
  <si>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</si>
  <si>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</si>
  <si>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</si>
  <si>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</si>
  <si>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</si>
  <si>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</si>
  <si>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</si>
  <si>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</si>
  <si>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</si>
  <si>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</si>
  <si>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</si>
  <si>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</si>
  <si>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</si>
  <si>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</si>
  <si>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</si>
  <si>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</si>
  <si>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</si>
  <si>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</si>
  <si>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</si>
  <si>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</si>
  <si>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</si>
  <si>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</si>
  <si>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</si>
  <si>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</si>
  <si>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</si>
  <si>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</si>
  <si>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</si>
  <si>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</si>
  <si>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</si>
  <si>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</si>
  <si>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</si>
  <si>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</si>
  <si>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</si>
  <si>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</si>
  <si>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</si>
  <si>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</si>
  <si>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</si>
  <si>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</si>
  <si>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</si>
  <si>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</si>
  <si>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</si>
  <si>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</si>
  <si>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</si>
  <si>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</si>
  <si>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</si>
  <si>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</si>
  <si>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</si>
  <si>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</si>
  <si>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</si>
  <si>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</si>
  <si>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</si>
  <si>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</si>
  <si>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</si>
  <si>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</si>
  <si>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</si>
  <si>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</si>
  <si>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</si>
  <si>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</si>
  <si>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</si>
  <si>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</si>
  <si>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</si>
  <si>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</si>
  <si>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</si>
  <si>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</si>
  <si>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</si>
  <si>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</si>
  <si>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</si>
  <si>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</si>
  <si>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</si>
  <si>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</si>
  <si>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</si>
  <si>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</si>
  <si>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</si>
  <si>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</si>
  <si>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</si>
  <si>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</si>
  <si>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</si>
  <si>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</si>
  <si>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</si>
  <si>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</si>
  <si>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</si>
  <si>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</si>
  <si>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</si>
  <si>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</si>
  <si>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</si>
  <si>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</si>
  <si>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</si>
  <si>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</si>
  <si>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</si>
  <si>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</si>
  <si>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</si>
  <si>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</si>
  <si>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</si>
  <si>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</si>
  <si>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</si>
  <si>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</si>
  <si>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</si>
  <si>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</si>
  <si>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</si>
  <si>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</si>
  <si>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</si>
  <si>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</si>
  <si>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</si>
  <si>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</si>
  <si>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</si>
  <si>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</si>
  <si>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</si>
  <si>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</si>
  <si>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</si>
  <si>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</si>
  <si>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</si>
  <si>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</si>
  <si>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</si>
  <si>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</si>
  <si>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</si>
  <si>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</si>
  <si>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</si>
  <si>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</si>
  <si>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</si>
  <si>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</si>
  <si>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</si>
  <si>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</si>
  <si>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</si>
  <si>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</si>
  <si>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</si>
  <si>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</si>
  <si>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</si>
  <si>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</si>
  <si>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</si>
  <si>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</si>
  <si>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</si>
  <si>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</si>
  <si>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</si>
  <si>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</si>
  <si>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</si>
  <si>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</si>
  <si>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</si>
  <si>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</si>
  <si>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</si>
  <si>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</si>
  <si>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</si>
  <si>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</si>
  <si>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</si>
  <si>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</si>
  <si>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</si>
  <si>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</si>
  <si>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</si>
  <si>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</si>
  <si>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</si>
  <si>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</si>
  <si>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</si>
  <si>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</si>
  <si>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</si>
  <si>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</si>
  <si>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</si>
  <si>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</si>
  <si>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</si>
  <si>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</si>
  <si>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</si>
  <si>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</si>
  <si>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</si>
  <si>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</si>
  <si>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</si>
  <si>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</si>
  <si>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</si>
  <si>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</si>
  <si>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</si>
  <si>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</si>
  <si>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</si>
  <si>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</si>
  <si>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</si>
  <si>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</si>
  <si>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</si>
  <si>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</si>
  <si>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</si>
  <si>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</si>
  <si>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</si>
  <si>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</si>
  <si>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</si>
  <si>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</si>
  <si>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</si>
  <si>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</si>
  <si>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</si>
  <si>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</si>
  <si>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</si>
  <si>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</si>
  <si>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</si>
  <si>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</si>
  <si>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</si>
  <si>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</si>
  <si>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</si>
  <si>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</si>
  <si>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</si>
  <si>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</si>
  <si>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</si>
  <si>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</si>
  <si>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</si>
  <si>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</si>
  <si>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</si>
  <si>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</si>
  <si>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</si>
  <si>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</si>
  <si>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</si>
  <si>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</si>
  <si>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</si>
  <si>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</si>
  <si>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</si>
  <si>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</si>
  <si>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</si>
  <si>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</si>
  <si>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</si>
  <si>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</si>
  <si>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</si>
  <si>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</si>
  <si>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</si>
  <si>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</si>
  <si>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</si>
  <si>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</si>
  <si>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</si>
  <si>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</si>
  <si>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</si>
  <si>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</si>
  <si>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</si>
  <si>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</si>
  <si>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</si>
  <si>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</si>
  <si>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</si>
  <si>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</si>
  <si>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</si>
  <si>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</si>
  <si>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</si>
  <si>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</si>
  <si>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</si>
  <si>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</si>
  <si>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</si>
  <si>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</si>
  <si>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</si>
  <si>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</si>
  <si>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</si>
  <si>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</si>
  <si>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</si>
  <si>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</si>
  <si>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</si>
  <si>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</si>
  <si>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</si>
  <si>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</si>
  <si>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</si>
  <si>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</si>
  <si>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</si>
  <si>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</si>
  <si>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</si>
  <si>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</si>
  <si>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</si>
  <si>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</si>
  <si>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</si>
  <si>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</si>
  <si>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</si>
  <si>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</si>
  <si>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</si>
  <si>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</si>
  <si>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</si>
  <si>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</si>
  <si>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</si>
  <si>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</si>
  <si>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</si>
  <si>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</si>
  <si>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</si>
  <si>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</si>
  <si>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</si>
  <si>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</si>
  <si>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</si>
  <si>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</si>
  <si>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</si>
  <si>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</si>
  <si>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</si>
  <si>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</si>
  <si>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</si>
  <si>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</si>
  <si>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</si>
  <si>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</si>
  <si>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</si>
  <si>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</si>
  <si>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</si>
  <si>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</si>
  <si>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</si>
  <si>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</si>
  <si>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</si>
  <si>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</si>
  <si>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</si>
  <si>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</si>
  <si>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</si>
  <si>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</si>
  <si>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</si>
  <si>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</si>
  <si>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</si>
  <si>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</si>
  <si>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</si>
  <si>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</si>
  <si>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</si>
  <si>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</si>
  <si>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</si>
  <si>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</si>
  <si>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</si>
  <si>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</si>
  <si>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</si>
  <si>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</si>
  <si>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</si>
  <si>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</si>
  <si>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</si>
  <si>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</si>
  <si>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</si>
  <si>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</si>
  <si>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</si>
  <si>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</si>
  <si>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</si>
  <si>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</si>
  <si>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</si>
  <si>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</si>
  <si>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</si>
  <si>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</si>
  <si>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</si>
  <si>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</si>
  <si>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</si>
  <si>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</si>
  <si>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</si>
  <si>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</si>
  <si>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</si>
  <si>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</si>
  <si>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</si>
  <si>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</si>
  <si>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</si>
  <si>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</si>
  <si>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</si>
  <si>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</si>
  <si>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</si>
  <si>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</si>
  <si>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</si>
  <si>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</si>
  <si>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</si>
  <si>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</si>
  <si>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</si>
  <si>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</si>
  <si>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</si>
  <si>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</si>
  <si>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</si>
  <si>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</si>
  <si>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</si>
  <si>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</si>
  <si>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</si>
  <si>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</si>
  <si>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</si>
  <si>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</si>
  <si>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</si>
  <si>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</si>
  <si>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</si>
  <si>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</si>
  <si>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</si>
  <si>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</si>
  <si>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</si>
  <si>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</si>
  <si>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</si>
  <si>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</si>
  <si>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</si>
  <si>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</si>
  <si>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</si>
  <si>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</si>
  <si>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</si>
  <si>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</si>
  <si>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</si>
  <si>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</si>
  <si>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</si>
  <si>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</si>
  <si>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</si>
  <si>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</si>
  <si>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</si>
  <si>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</si>
  <si>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</si>
  <si>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</si>
  <si>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</si>
  <si>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</si>
  <si>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</si>
  <si>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</si>
  <si>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</si>
  <si>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</si>
  <si>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</si>
  <si>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</si>
  <si>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</si>
  <si>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</si>
  <si>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</si>
  <si>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</si>
  <si>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</si>
  <si>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</si>
  <si>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</si>
  <si>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</si>
  <si>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</si>
  <si>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</si>
  <si>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</si>
  <si>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</si>
  <si>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</si>
  <si>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</si>
  <si>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</si>
  <si>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</si>
  <si>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</si>
  <si>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</si>
  <si>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</si>
  <si>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</si>
  <si>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</si>
  <si>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</si>
  <si>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</si>
  <si>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</si>
  <si>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</si>
  <si>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</si>
  <si>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</si>
  <si>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</si>
  <si>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</si>
  <si>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</si>
  <si>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</si>
  <si>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</si>
  <si>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</si>
  <si>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</si>
  <si>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</si>
  <si>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</si>
  <si>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</si>
  <si>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</si>
  <si>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</si>
  <si>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</si>
  <si>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</si>
  <si>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</si>
  <si>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</si>
  <si>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</si>
  <si>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</si>
  <si>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</si>
  <si>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</si>
  <si>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</si>
  <si>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</si>
  <si>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</si>
  <si>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</si>
  <si>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</si>
  <si>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</si>
  <si>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</si>
  <si>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</si>
  <si>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</si>
  <si>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</si>
  <si>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</si>
  <si>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</si>
  <si>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</si>
  <si>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</si>
  <si>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</si>
  <si>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</si>
  <si>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</si>
  <si>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</si>
  <si>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</si>
  <si>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</si>
  <si>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</si>
  <si>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</si>
  <si>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</si>
  <si>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</si>
  <si>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</si>
  <si>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</si>
  <si>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</si>
  <si>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</si>
  <si>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</si>
  <si>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</si>
  <si>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</si>
  <si>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</si>
  <si>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</si>
  <si>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</si>
  <si>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</si>
  <si>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</si>
  <si>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</si>
  <si>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</si>
  <si>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</si>
  <si>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</si>
  <si>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</si>
  <si>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</si>
  <si>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</si>
  <si>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</si>
  <si>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</si>
  <si>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</si>
  <si>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</si>
  <si>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</si>
  <si>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</si>
  <si>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</si>
  <si>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</si>
  <si>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</si>
  <si>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</si>
  <si>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</si>
  <si>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</si>
  <si>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</si>
  <si>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</si>
  <si>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</si>
  <si>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</si>
  <si>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</si>
  <si>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</si>
  <si>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</si>
  <si>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</si>
  <si>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</si>
  <si>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</si>
  <si>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</si>
  <si>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</si>
  <si>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</si>
  <si>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</si>
  <si>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</si>
  <si>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</si>
  <si>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</si>
  <si>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</si>
  <si>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</si>
  <si>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</si>
  <si>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</si>
  <si>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</si>
  <si>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</si>
  <si>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</si>
  <si>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</si>
  <si>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</si>
  <si>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</si>
  <si>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</si>
  <si>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</si>
  <si>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</si>
  <si>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</si>
  <si>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</si>
  <si>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</si>
  <si>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</si>
  <si>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</si>
  <si>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</si>
  <si>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</si>
  <si>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</si>
  <si>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</si>
  <si>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</si>
  <si>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</si>
  <si>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</si>
  <si>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</si>
  <si>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</si>
  <si>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</si>
  <si>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</si>
  <si>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</si>
  <si>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</si>
  <si>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</si>
  <si>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</si>
  <si>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</si>
  <si>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</si>
  <si>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</si>
  <si>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</si>
  <si>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</si>
  <si>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</si>
  <si>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</si>
  <si>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</si>
  <si>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</si>
  <si>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</si>
  <si>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</si>
  <si>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</si>
  <si>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</si>
  <si>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</si>
  <si>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</si>
  <si>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</si>
  <si>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</si>
  <si>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</si>
  <si>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</si>
  <si>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</si>
  <si>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</si>
  <si>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</si>
  <si>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</si>
  <si>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</si>
  <si>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</si>
  <si>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</si>
  <si>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</si>
  <si>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</si>
  <si>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</si>
  <si>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</si>
  <si>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</si>
  <si>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</si>
  <si>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</si>
  <si>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</si>
  <si>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</si>
  <si>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</si>
  <si>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</si>
  <si>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</si>
  <si>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</si>
  <si>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</si>
  <si>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</si>
  <si>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</si>
  <si>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</si>
  <si>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</si>
  <si>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</si>
  <si>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</si>
  <si>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</si>
  <si>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</si>
  <si>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</si>
  <si>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</si>
  <si>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</si>
  <si>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</si>
  <si>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</si>
  <si>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</si>
  <si>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</si>
  <si>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</si>
  <si>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</si>
  <si>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</si>
  <si>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</si>
  <si>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</si>
  <si>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</si>
  <si>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</si>
  <si>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</si>
  <si>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</si>
  <si>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</si>
  <si>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</si>
  <si>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</si>
  <si>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</si>
  <si>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</si>
  <si>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</si>
  <si>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</si>
  <si>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</si>
  <si>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</si>
  <si>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</si>
  <si>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</si>
  <si>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</si>
  <si>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</si>
  <si>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</si>
  <si>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</si>
  <si>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</si>
  <si>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</si>
  <si>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</si>
  <si>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</si>
  <si>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</si>
  <si>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</si>
  <si>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</si>
  <si>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</si>
  <si>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</si>
  <si>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</si>
  <si>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</si>
  <si>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</si>
  <si>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</si>
  <si>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</si>
  <si>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</si>
  <si>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</si>
  <si>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</si>
  <si>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</si>
  <si>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</si>
  <si>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</si>
  <si>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</si>
  <si>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</si>
  <si>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</si>
  <si>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</si>
  <si>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</si>
  <si>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</si>
  <si>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</si>
  <si>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</si>
  <si>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</si>
  <si>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</si>
  <si>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</si>
  <si>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</si>
  <si>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</si>
  <si>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</si>
  <si>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</si>
  <si>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</si>
  <si>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</si>
  <si>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</si>
  <si>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</si>
  <si>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</si>
  <si>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</si>
  <si>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</si>
  <si>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</si>
  <si>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</si>
  <si>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</si>
  <si>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</si>
  <si>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</si>
  <si>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</si>
  <si>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</si>
  <si>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</si>
  <si>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</si>
  <si>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</si>
  <si>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</si>
  <si>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</si>
  <si>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</si>
  <si>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</si>
  <si>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</si>
  <si>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</si>
  <si>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</si>
  <si>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</si>
  <si>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</si>
  <si>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</si>
  <si>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</si>
  <si>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</si>
  <si>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</si>
  <si>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</si>
  <si>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</si>
  <si>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</si>
  <si>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</si>
  <si>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</si>
  <si>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</si>
  <si>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</si>
  <si>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</si>
  <si>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</si>
  <si>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</si>
  <si>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</si>
  <si>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</si>
  <si>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</si>
  <si>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</si>
  <si>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</si>
  <si>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</si>
  <si>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</si>
  <si>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</si>
  <si>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</si>
  <si>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</si>
  <si>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</si>
  <si>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</si>
  <si>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</si>
  <si>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</si>
  <si>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</si>
  <si>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</si>
  <si>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</si>
  <si>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</si>
  <si>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</si>
  <si>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</si>
  <si>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</si>
  <si>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</si>
  <si>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</si>
  <si>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</si>
  <si>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</si>
  <si>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</si>
  <si>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</si>
  <si>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</si>
  <si>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</si>
  <si>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</si>
  <si>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</si>
  <si>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</si>
  <si>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</si>
  <si>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</si>
  <si>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</si>
  <si>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</si>
  <si>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</si>
  <si>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</si>
  <si>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</si>
  <si>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</si>
  <si>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</si>
  <si>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</si>
  <si>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</si>
  <si>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</si>
  <si>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</si>
  <si>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</si>
  <si>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</si>
  <si>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</si>
  <si>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</si>
  <si>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</si>
  <si>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</si>
  <si>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</si>
  <si>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</si>
  <si>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</si>
  <si>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</si>
  <si>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</si>
  <si>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</si>
  <si>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</si>
  <si>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</si>
  <si>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</si>
  <si>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</si>
  <si>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</si>
  <si>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</si>
  <si>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</si>
  <si>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</si>
  <si>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</si>
  <si>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</si>
  <si>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</si>
  <si>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</si>
  <si>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</si>
  <si>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</si>
  <si>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</si>
  <si>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</si>
  <si>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</si>
  <si>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</si>
  <si>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</si>
  <si>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</si>
  <si>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</si>
  <si>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</si>
  <si>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</si>
  <si>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</si>
  <si>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</si>
  <si>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</si>
  <si>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</si>
  <si>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</si>
  <si>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</si>
  <si>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</si>
  <si>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</si>
  <si>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</si>
  <si>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</si>
  <si>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</si>
  <si>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</si>
  <si>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</si>
  <si>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</si>
  <si>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</si>
  <si>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</si>
  <si>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</si>
  <si>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</si>
  <si>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</si>
  <si>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</si>
  <si>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</si>
  <si>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</si>
  <si>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</si>
  <si>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</si>
  <si>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</si>
  <si>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</si>
  <si>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</si>
  <si>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</si>
  <si>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</si>
  <si>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</si>
  <si>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</si>
  <si>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</si>
  <si>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</si>
  <si>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</si>
  <si>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</si>
  <si>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</si>
  <si>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</si>
  <si>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</si>
  <si>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</si>
  <si>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</si>
  <si>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</si>
  <si>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</si>
  <si>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</si>
  <si>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</si>
  <si>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</si>
  <si>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</si>
  <si>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</si>
  <si>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</si>
  <si>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</si>
  <si>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</si>
  <si>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</si>
  <si>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</si>
  <si>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</si>
  <si>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</si>
  <si>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</si>
  <si>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</si>
  <si>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</si>
  <si>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</si>
  <si>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</si>
  <si>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</si>
  <si>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</si>
  <si>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</si>
  <si>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</si>
  <si>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</si>
  <si>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</si>
  <si>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</si>
  <si>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</si>
  <si>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</si>
  <si>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</si>
  <si>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</si>
  <si>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</si>
  <si>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</si>
  <si>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</si>
  <si>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</si>
  <si>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</si>
  <si>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</si>
  <si>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</si>
  <si>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</si>
  <si>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</si>
  <si>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</si>
  <si>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</si>
  <si>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</si>
  <si>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</si>
  <si>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</si>
  <si>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</si>
  <si>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</si>
  <si>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</si>
  <si>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</si>
  <si>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</si>
  <si>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</si>
  <si>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</si>
  <si>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</si>
  <si>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</si>
  <si>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</si>
  <si>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</si>
  <si>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</si>
  <si>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</si>
  <si>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</si>
  <si>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</si>
  <si>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</si>
  <si>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</si>
  <si>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</si>
  <si>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</si>
  <si>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</si>
  <si>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</si>
  <si>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</si>
  <si>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</si>
  <si>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</si>
  <si>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</si>
  <si>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</si>
  <si>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</si>
  <si>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</si>
  <si>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</si>
  <si>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</si>
  <si>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</si>
  <si>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</si>
  <si>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</si>
  <si>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</si>
  <si>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</si>
  <si>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</si>
  <si>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</si>
  <si>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</si>
  <si>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</si>
  <si>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</si>
  <si>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</si>
  <si>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</si>
  <si>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</si>
  <si>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</si>
  <si>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</si>
  <si>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</si>
  <si>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</si>
  <si>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</si>
  <si>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</si>
  <si>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</si>
  <si>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</si>
  <si>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</si>
  <si>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</si>
  <si>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</si>
  <si>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</si>
  <si>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</si>
  <si>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</si>
  <si>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</si>
  <si>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</si>
  <si>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</si>
  <si>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</si>
  <si>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</si>
  <si>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</si>
  <si>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</si>
  <si>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</si>
  <si>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</si>
  <si>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</si>
  <si>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</si>
  <si>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</si>
  <si>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</si>
  <si>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</si>
  <si>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</si>
  <si>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</si>
  <si>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</si>
  <si>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</si>
  <si>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</si>
  <si>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</si>
  <si>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</si>
  <si>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</si>
  <si>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</si>
  <si>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</si>
  <si>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</si>
  <si>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</si>
  <si>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</si>
  <si>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</si>
  <si>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</si>
  <si>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</si>
  <si>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</si>
  <si>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</si>
  <si>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</si>
  <si>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</si>
  <si>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</si>
  <si>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</si>
  <si>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</si>
  <si>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</si>
  <si>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</si>
  <si>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</si>
  <si>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</si>
  <si>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</si>
  <si>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</si>
  <si>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</si>
  <si>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</si>
  <si>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</si>
  <si>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</si>
  <si>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</si>
  <si>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</si>
  <si>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</si>
  <si>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</si>
  <si>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</si>
  <si>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</si>
  <si>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</si>
  <si>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</si>
  <si>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</si>
  <si>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</si>
  <si>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</si>
  <si>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</si>
  <si>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</si>
  <si>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</si>
  <si>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</si>
  <si>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</si>
  <si>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</si>
  <si>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</si>
  <si>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</si>
  <si>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</si>
  <si>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</si>
  <si>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</si>
  <si>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</si>
  <si>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</si>
  <si>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</si>
  <si>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</si>
  <si>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</si>
  <si>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</si>
  <si>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</si>
  <si>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</si>
  <si>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</si>
  <si>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</si>
  <si>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</si>
  <si>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</si>
  <si>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</si>
  <si>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</si>
  <si>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</si>
  <si>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</si>
  <si>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</si>
  <si>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</si>
  <si>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</si>
  <si>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</si>
  <si>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</si>
  <si>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</si>
  <si>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</si>
  <si>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</si>
  <si>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</si>
  <si>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</si>
  <si>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</si>
  <si>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</si>
  <si>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</si>
  <si>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</si>
  <si>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</si>
  <si>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</si>
  <si>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</si>
  <si>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</si>
  <si>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</si>
  <si>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</si>
  <si>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</si>
  <si>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</si>
  <si>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</si>
  <si>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</si>
  <si>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</si>
  <si>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</si>
  <si>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</si>
  <si>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</si>
  <si>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</si>
  <si>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</si>
  <si>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</si>
  <si>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</si>
  <si>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</si>
  <si>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</si>
  <si>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</si>
  <si>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</si>
  <si>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</si>
  <si>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</si>
  <si>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</si>
  <si>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</si>
  <si>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</si>
  <si>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</si>
  <si>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</si>
  <si>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</si>
  <si>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</si>
  <si>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</si>
  <si>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</si>
  <si>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</si>
  <si>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</si>
  <si>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</si>
  <si>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</si>
  <si>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</si>
  <si>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</si>
  <si>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</si>
  <si>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</si>
  <si>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</si>
  <si>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</si>
  <si>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</si>
  <si>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</si>
  <si>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</si>
  <si>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</si>
  <si>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</si>
  <si>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</si>
  <si>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</si>
  <si>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</si>
  <si>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</si>
  <si>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</si>
  <si>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</si>
  <si>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</si>
  <si>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</si>
  <si>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</si>
  <si>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</si>
  <si>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</si>
  <si>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</si>
  <si>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</si>
  <si>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</si>
  <si>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</si>
  <si>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</si>
  <si>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</si>
  <si>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</si>
  <si>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</si>
  <si>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</si>
  <si>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</si>
  <si>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</si>
  <si>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</si>
  <si>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</si>
  <si>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</si>
  <si>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</si>
  <si>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</si>
  <si>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</si>
  <si>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</si>
  <si>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</si>
  <si>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</si>
  <si>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</si>
  <si>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</si>
  <si>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</si>
  <si>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</si>
  <si>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</si>
  <si>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</si>
  <si>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</si>
  <si>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</si>
  <si>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</si>
  <si>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</si>
  <si>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</si>
  <si>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</si>
  <si>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</si>
  <si>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</si>
  <si>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</si>
  <si>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</si>
  <si>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</si>
  <si>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</si>
  <si>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</si>
  <si>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</si>
  <si>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</si>
  <si>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</si>
  <si>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</si>
  <si>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</si>
  <si>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</si>
  <si>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</si>
  <si>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</si>
  <si>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</si>
  <si>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</si>
  <si>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</si>
  <si>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</si>
  <si>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</si>
  <si>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</si>
  <si>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</si>
  <si>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</si>
  <si>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</si>
  <si>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</si>
  <si>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</si>
  <si>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</si>
  <si>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</si>
  <si>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</si>
  <si>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</si>
  <si>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</si>
  <si>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</si>
  <si>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</si>
  <si>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</si>
  <si>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</si>
  <si>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</si>
  <si>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</si>
  <si>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</si>
  <si>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</si>
  <si>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</si>
  <si>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</si>
  <si>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</si>
  <si>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</si>
  <si>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</si>
  <si>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</si>
  <si>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</si>
  <si>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</si>
  <si>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</si>
  <si>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</si>
  <si>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</si>
  <si>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</si>
  <si>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</si>
  <si>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</si>
  <si>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</si>
  <si>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</si>
  <si>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</si>
  <si>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</si>
  <si>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</si>
  <si>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</si>
  <si>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</si>
  <si>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</si>
  <si>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</si>
  <si>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</si>
  <si>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</si>
  <si>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</si>
  <si>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</si>
  <si>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</si>
  <si>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</si>
  <si>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</si>
  <si>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</si>
  <si>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</si>
  <si>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</si>
  <si>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</si>
  <si>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</si>
  <si>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</si>
  <si>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</si>
  <si>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</si>
  <si>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</si>
  <si>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</si>
  <si>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</si>
  <si>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</si>
  <si>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</si>
  <si>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</si>
  <si>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</si>
  <si>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</si>
  <si>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</si>
  <si>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</si>
  <si>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</si>
  <si>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</si>
  <si>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</si>
  <si>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</si>
  <si>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</si>
  <si>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</si>
  <si>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</si>
  <si>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</si>
  <si>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</si>
  <si>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</si>
  <si>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</si>
  <si>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</si>
  <si>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</si>
  <si>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</si>
  <si>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</si>
  <si>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</si>
  <si>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</si>
  <si>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</si>
  <si>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</si>
  <si>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</si>
  <si>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</si>
  <si>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</si>
  <si>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</si>
  <si>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</si>
  <si>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</si>
  <si>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</si>
  <si>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</si>
  <si>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</si>
  <si>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</si>
  <si>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</si>
  <si>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</si>
  <si>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</si>
  <si>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</si>
  <si>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</si>
  <si>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</si>
  <si>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</si>
  <si>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</si>
  <si>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</si>
  <si>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</si>
  <si>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</si>
  <si>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</si>
  <si>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</si>
  <si>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</si>
  <si>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</si>
  <si>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</si>
  <si>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</si>
  <si>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</si>
  <si>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</si>
  <si>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</si>
  <si>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</si>
  <si>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</si>
  <si>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</si>
  <si>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</si>
  <si>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</si>
  <si>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</si>
  <si>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</si>
  <si>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</si>
  <si>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</si>
  <si>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</si>
  <si>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</si>
  <si>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</si>
  <si>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</si>
  <si>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</si>
  <si>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</si>
  <si>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</si>
  <si>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</si>
  <si>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</si>
  <si>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</si>
  <si>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</si>
  <si>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</si>
  <si>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</si>
  <si>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</si>
  <si>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</si>
  <si>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</si>
  <si>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</si>
  <si>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</si>
  <si>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</si>
  <si>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</si>
  <si>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</si>
  <si>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</si>
  <si>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</si>
  <si>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</si>
  <si>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</si>
  <si>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</si>
  <si>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</si>
  <si>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</si>
  <si>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</si>
  <si>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</si>
  <si>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</si>
  <si>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</si>
  <si>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</si>
  <si>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</si>
  <si>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</si>
  <si>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</si>
  <si>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</si>
  <si>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</si>
  <si>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</si>
  <si>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</si>
  <si>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</si>
  <si>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</si>
  <si>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</si>
  <si>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</si>
  <si>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</si>
  <si>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</si>
  <si>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</si>
  <si>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</si>
  <si>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</si>
  <si>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</si>
  <si>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</si>
  <si>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</si>
  <si>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</si>
  <si>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</si>
  <si>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</si>
  <si>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</si>
  <si>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</si>
  <si>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</si>
  <si>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</si>
  <si>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</si>
  <si>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</si>
  <si>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</si>
  <si>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</si>
  <si>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</si>
  <si>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</si>
  <si>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</si>
  <si>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</si>
  <si>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</si>
  <si>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</si>
  <si>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</si>
  <si>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</si>
  <si>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</si>
  <si>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</si>
  <si>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</si>
  <si>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</si>
  <si>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</si>
  <si>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</si>
  <si>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</si>
  <si>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</si>
  <si>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</si>
  <si>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</si>
  <si>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</si>
  <si>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</si>
  <si>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</si>
  <si>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</si>
  <si>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</si>
  <si>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</si>
  <si>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</si>
  <si>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</si>
  <si>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</si>
  <si>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</si>
  <si>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</si>
  <si>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</si>
  <si>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</si>
  <si>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</si>
  <si>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</si>
  <si>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</si>
  <si>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</si>
  <si>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</si>
  <si>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</si>
  <si>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</si>
  <si>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</si>
  <si>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</si>
  <si>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</si>
  <si>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</si>
  <si>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</si>
  <si>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</si>
  <si>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</si>
  <si>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</si>
  <si>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</si>
  <si>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</si>
  <si>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</si>
  <si>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</si>
  <si>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</si>
  <si>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</si>
  <si>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</si>
  <si>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</si>
  <si>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</si>
  <si>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</si>
  <si>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</si>
  <si>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</si>
  <si>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</si>
  <si>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</si>
  <si>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</si>
  <si>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</si>
  <si>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</si>
  <si>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</si>
  <si>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</si>
  <si>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</si>
  <si>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</si>
  <si>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</si>
  <si>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</si>
  <si>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</si>
  <si>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</si>
  <si>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</si>
  <si>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</si>
  <si>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</si>
  <si>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</si>
  <si>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</si>
  <si>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</si>
  <si>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</si>
  <si>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</si>
  <si>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</si>
  <si>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</si>
  <si>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</si>
  <si>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</si>
  <si>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</si>
  <si>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</si>
  <si>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</si>
  <si>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</si>
  <si>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</si>
  <si>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</si>
  <si>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</si>
  <si>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</si>
  <si>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</si>
  <si>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</si>
  <si>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</si>
  <si>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</si>
  <si>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</si>
  <si>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</si>
  <si>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</si>
  <si>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</si>
  <si>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</si>
  <si>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</si>
  <si>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</si>
  <si>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</si>
  <si>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</si>
  <si>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</si>
  <si>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</si>
  <si>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</si>
  <si>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</si>
  <si>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</si>
  <si>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</si>
  <si>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</si>
  <si>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</si>
  <si>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</si>
  <si>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</si>
  <si>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</si>
  <si>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</si>
  <si>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</si>
  <si>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</si>
  <si>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</si>
  <si>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</si>
  <si>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</si>
  <si>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</si>
  <si>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</si>
  <si>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</si>
  <si>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</si>
  <si>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</si>
  <si>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</si>
  <si>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</si>
  <si>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</si>
  <si>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</si>
  <si>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</si>
  <si>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</si>
  <si>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</si>
  <si>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</si>
  <si>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</si>
  <si>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</si>
  <si>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</si>
  <si>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</si>
  <si>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</si>
  <si>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</si>
  <si>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</si>
  <si>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</si>
  <si>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</si>
  <si>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</si>
  <si>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</si>
  <si>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</si>
  <si>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</si>
  <si>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</si>
  <si>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</si>
  <si>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</si>
  <si>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</si>
  <si>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</si>
  <si>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</si>
  <si>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</si>
  <si>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</si>
  <si>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</si>
  <si>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</si>
  <si>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</si>
  <si>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</si>
  <si>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</si>
  <si>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</si>
  <si>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</si>
  <si>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</si>
  <si>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</si>
  <si>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</si>
  <si>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</si>
  <si>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</si>
  <si>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</si>
  <si>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</si>
  <si>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</si>
  <si>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</si>
  <si>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</si>
  <si>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</si>
  <si>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</si>
  <si>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</si>
  <si>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</si>
  <si>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</si>
  <si>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</si>
  <si>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</si>
  <si>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</si>
  <si>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</si>
  <si>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</si>
  <si>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</si>
  <si>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</si>
  <si>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</si>
  <si>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</si>
  <si>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</si>
  <si>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</si>
  <si>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</si>
  <si>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</si>
  <si>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</si>
  <si>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</si>
  <si>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</si>
  <si>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</si>
  <si>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</si>
  <si>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</si>
  <si>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</si>
  <si>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</si>
  <si>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</si>
  <si>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</si>
  <si>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</si>
  <si>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</si>
  <si>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</si>
  <si>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</si>
  <si>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</si>
  <si>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</si>
  <si>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</si>
  <si>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</si>
  <si>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</si>
  <si>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</si>
  <si>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</si>
  <si>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</si>
  <si>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</si>
  <si>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</si>
  <si>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</si>
  <si>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</si>
  <si>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</si>
  <si>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</si>
  <si>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</si>
  <si>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</si>
  <si>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</si>
  <si>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</si>
  <si>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</si>
  <si>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</si>
  <si>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</si>
  <si>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</si>
  <si>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</si>
  <si>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</si>
  <si>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</si>
  <si>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</si>
  <si>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</si>
  <si>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</si>
  <si>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</si>
  <si>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</si>
  <si>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</si>
  <si>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</si>
  <si>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</si>
  <si>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</si>
  <si>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</si>
  <si>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</si>
  <si>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</si>
  <si>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</si>
  <si>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</si>
  <si>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</si>
  <si>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</si>
  <si>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</si>
  <si>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</si>
  <si>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</si>
  <si>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</si>
  <si>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</si>
  <si>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</si>
  <si>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</si>
  <si>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</si>
  <si>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</si>
  <si>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</si>
  <si>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</si>
  <si>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</si>
  <si>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</si>
  <si>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</si>
  <si>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</si>
  <si>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</si>
  <si>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</si>
  <si>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</si>
  <si>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</si>
  <si>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</si>
  <si>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</si>
  <si>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</si>
  <si>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</si>
  <si>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</si>
  <si>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</si>
  <si>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</si>
  <si>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</si>
  <si>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</si>
  <si>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</si>
  <si>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</si>
  <si>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</si>
  <si>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</si>
  <si>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</si>
  <si>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</si>
  <si>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</si>
  <si>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</si>
  <si>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</si>
  <si>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</si>
  <si>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</si>
  <si>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</si>
  <si>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</si>
  <si>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</si>
  <si>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</si>
  <si>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</si>
  <si>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</si>
  <si>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</si>
  <si>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</si>
  <si>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</si>
  <si>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</si>
  <si>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</si>
  <si>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</si>
  <si>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</si>
  <si>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</si>
  <si>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</si>
  <si>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</si>
  <si>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</si>
  <si>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</si>
  <si>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</si>
  <si>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</si>
  <si>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</si>
  <si>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</si>
  <si>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</si>
  <si>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</si>
  <si>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</si>
  <si>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</si>
  <si>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</si>
  <si>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</si>
  <si>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</si>
  <si>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</si>
  <si>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</si>
  <si>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</si>
  <si>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</si>
  <si>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</si>
  <si>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</si>
  <si>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</si>
  <si>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</si>
  <si>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</si>
  <si>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</si>
  <si>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</si>
  <si>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</si>
  <si>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</si>
  <si>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</si>
  <si>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</si>
  <si>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</si>
  <si>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</si>
  <si>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</si>
  <si>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</si>
  <si>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</si>
  <si>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</si>
  <si>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</si>
  <si>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</si>
  <si>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</si>
  <si>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</si>
  <si>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</si>
  <si>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</si>
  <si>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</si>
  <si>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</si>
  <si>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</si>
  <si>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</si>
  <si>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</si>
  <si>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</si>
  <si>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</si>
  <si>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</si>
  <si>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</si>
  <si>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</si>
  <si>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</si>
  <si>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</si>
  <si>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</si>
  <si>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</si>
  <si>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</si>
  <si>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</si>
  <si>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</si>
  <si>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</si>
  <si>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</si>
  <si>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</si>
  <si>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</si>
  <si>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</si>
  <si>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</si>
  <si>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</si>
  <si>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</si>
  <si>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</si>
  <si>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</si>
  <si>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</si>
  <si>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</si>
  <si>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</si>
  <si>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</si>
  <si>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</si>
  <si>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</si>
  <si>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</si>
  <si>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</si>
  <si>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</si>
  <si>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</si>
  <si>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</si>
  <si>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</si>
  <si>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</si>
  <si>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</si>
  <si>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</si>
  <si>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</si>
  <si>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</si>
  <si>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</si>
  <si>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</si>
  <si>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</si>
  <si>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</si>
  <si>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</si>
  <si>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</si>
  <si>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</si>
  <si>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</si>
  <si>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</si>
  <si>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</si>
  <si>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</si>
  <si>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</si>
  <si>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</si>
  <si>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</si>
  <si>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</si>
  <si>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</si>
  <si>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</si>
  <si>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</si>
  <si>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</si>
  <si>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</si>
  <si>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</si>
  <si>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</si>
  <si>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</si>
  <si>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</si>
  <si>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</si>
  <si>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</si>
  <si>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</si>
  <si>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</si>
  <si>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</si>
  <si>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</si>
  <si>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</si>
  <si>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</si>
  <si>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</si>
  <si>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</si>
  <si>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</si>
  <si>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</si>
  <si>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</si>
  <si>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</si>
  <si>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</si>
  <si>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</si>
  <si>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</si>
  <si>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</si>
  <si>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</si>
  <si>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</si>
  <si>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</si>
  <si>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</si>
  <si>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</si>
  <si>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</si>
  <si>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</si>
  <si>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</si>
  <si>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</si>
  <si>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</si>
  <si>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</si>
  <si>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</si>
  <si>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</si>
  <si>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</si>
  <si>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</si>
  <si>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</si>
  <si>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</si>
  <si>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</si>
  <si>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</si>
  <si>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</si>
  <si>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</si>
  <si>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</si>
  <si>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</si>
  <si>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</si>
  <si>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</si>
  <si>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</si>
  <si>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</si>
  <si>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</si>
  <si>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</si>
  <si>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</si>
  <si>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</si>
  <si>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</si>
  <si>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</si>
  <si>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</si>
  <si>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</si>
  <si>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</si>
  <si>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</si>
  <si>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</si>
  <si>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</si>
  <si>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</si>
  <si>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</si>
  <si>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</si>
  <si>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</si>
  <si>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</si>
  <si>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</si>
  <si>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</si>
  <si>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</si>
  <si>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</si>
  <si>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</si>
  <si>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</si>
  <si>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</si>
  <si>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</si>
  <si>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</si>
  <si>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</si>
  <si>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</si>
  <si>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</si>
  <si>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</si>
  <si>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</si>
  <si>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</si>
  <si>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</si>
  <si>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</si>
  <si>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</si>
  <si>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</si>
  <si>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</si>
  <si>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</si>
  <si>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</si>
  <si>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</si>
  <si>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</si>
  <si>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</si>
  <si>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</si>
  <si>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</si>
  <si>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</si>
  <si>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</si>
  <si>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</si>
  <si>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</si>
  <si>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</si>
  <si>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</si>
  <si>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</si>
  <si>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</si>
  <si>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</si>
  <si>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</si>
  <si>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</si>
  <si>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</si>
  <si>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</si>
  <si>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</si>
  <si>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</si>
  <si>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</si>
  <si>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</si>
  <si>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</si>
  <si>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</si>
  <si>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</si>
  <si>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</si>
  <si>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</si>
  <si>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</si>
  <si>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</si>
  <si>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</si>
  <si>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</si>
  <si>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</si>
  <si>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</si>
  <si>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</si>
  <si>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</si>
  <si>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</si>
  <si>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</si>
  <si>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</si>
  <si>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</si>
  <si>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</si>
  <si>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</si>
  <si>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</si>
  <si>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</si>
  <si>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</si>
  <si>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</si>
  <si>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</si>
  <si>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</si>
  <si>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</si>
  <si>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</si>
  <si>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</si>
  <si>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</si>
  <si>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</si>
  <si>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</si>
  <si>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</si>
  <si>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</si>
  <si>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</si>
  <si>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</si>
  <si>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</si>
  <si>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</si>
  <si>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</si>
  <si>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</si>
  <si>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</si>
  <si>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</si>
  <si>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</si>
  <si>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</si>
  <si>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</si>
  <si>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</si>
  <si>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</si>
  <si>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</si>
  <si>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</si>
  <si>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</si>
  <si>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</si>
  <si>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</si>
  <si>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</si>
  <si>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</si>
  <si>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</si>
  <si>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</si>
  <si>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</si>
  <si>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</si>
  <si>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</si>
  <si>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</si>
  <si>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</si>
  <si>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</si>
  <si>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</si>
  <si>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</si>
  <si>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</si>
  <si>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</si>
  <si>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</si>
  <si>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</si>
  <si>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</si>
  <si>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</si>
  <si>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</si>
  <si>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</si>
  <si>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</si>
  <si>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</si>
  <si>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</si>
  <si>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</si>
  <si>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</si>
  <si>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</si>
  <si>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</si>
  <si>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</si>
  <si>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</si>
  <si>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</si>
  <si>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</si>
  <si>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</si>
  <si>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</si>
  <si>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</si>
  <si>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</si>
  <si>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</si>
  <si>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</si>
  <si>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</si>
  <si>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</si>
  <si>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</si>
  <si>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</si>
  <si>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</si>
  <si>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</si>
  <si>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</si>
  <si>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</si>
  <si>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</si>
  <si>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</si>
  <si>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</si>
  <si>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</si>
  <si>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</si>
  <si>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</si>
  <si>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</si>
  <si>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</si>
  <si>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</si>
  <si>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</si>
  <si>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</si>
  <si>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</si>
  <si>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</si>
  <si>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</si>
  <si>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</si>
  <si>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</si>
  <si>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</si>
  <si>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</si>
  <si>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</si>
  <si>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</si>
  <si>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</si>
  <si>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</si>
  <si>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</si>
  <si>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</si>
  <si>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</si>
  <si>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</si>
  <si>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</si>
  <si>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</si>
  <si>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</si>
  <si>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</si>
  <si>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</si>
  <si>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</si>
  <si>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</si>
  <si>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</si>
  <si>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</si>
  <si>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</si>
  <si>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</si>
  <si>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</si>
  <si>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</si>
  <si>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</si>
  <si>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</si>
  <si>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</si>
  <si>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</si>
  <si>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</si>
  <si>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</si>
  <si>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</si>
  <si>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</si>
  <si>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</si>
  <si>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</si>
  <si>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</si>
  <si>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</si>
  <si>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</si>
  <si>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</si>
  <si>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</si>
  <si>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</si>
  <si>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</si>
  <si>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</si>
  <si>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</si>
  <si>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</si>
  <si>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</si>
  <si>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</si>
  <si>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</si>
  <si>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</si>
  <si>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</si>
  <si>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</si>
  <si>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</si>
  <si>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</si>
  <si>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</si>
  <si>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</si>
  <si>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</si>
  <si>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</si>
  <si>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</si>
  <si>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</si>
  <si>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</si>
  <si>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</si>
  <si>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</si>
  <si>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</si>
  <si>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</si>
  <si>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</si>
  <si>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</si>
  <si>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</si>
  <si>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</si>
  <si>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</si>
  <si>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</si>
  <si>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</si>
  <si>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</si>
  <si>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</si>
  <si>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</si>
  <si>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</si>
  <si>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</si>
  <si>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</si>
  <si>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</si>
  <si>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</si>
  <si>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</si>
  <si>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</si>
  <si>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</si>
  <si>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</si>
  <si>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</si>
  <si>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</si>
  <si>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</si>
  <si>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</si>
  <si>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</si>
  <si>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</si>
  <si>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</si>
  <si>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</si>
  <si>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</si>
  <si>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</si>
  <si>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</si>
  <si>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</si>
  <si>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</si>
  <si>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</si>
  <si>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</si>
  <si>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</si>
  <si>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</si>
  <si>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</si>
  <si>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</si>
  <si>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</si>
  <si>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</si>
  <si>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</si>
  <si>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</si>
  <si>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</si>
  <si>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</si>
  <si>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</si>
  <si>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</si>
  <si>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</si>
  <si>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</si>
  <si>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</si>
  <si>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</si>
  <si>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</si>
  <si>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</si>
  <si>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</si>
  <si>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</si>
  <si>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</si>
  <si>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</si>
  <si>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</si>
  <si>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</si>
  <si>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</si>
  <si>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</si>
  <si>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</si>
  <si>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</si>
  <si>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</si>
  <si>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</si>
  <si>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</si>
  <si>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</si>
  <si>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</si>
  <si>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</si>
  <si>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</si>
  <si>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</si>
  <si>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</si>
  <si>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</si>
  <si>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</si>
  <si>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</si>
  <si>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</si>
  <si>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</si>
  <si>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</si>
  <si>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</si>
  <si>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</si>
  <si>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</si>
  <si>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</si>
  <si>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</si>
  <si>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</si>
  <si>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</si>
  <si>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</si>
  <si>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</si>
  <si>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</si>
  <si>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</si>
  <si>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</si>
  <si>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</si>
  <si>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</si>
  <si>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</si>
  <si>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</si>
  <si>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</si>
  <si>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</si>
  <si>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</si>
  <si>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</si>
  <si>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</si>
  <si>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</si>
  <si>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</si>
  <si>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</si>
  <si>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</si>
  <si>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</si>
  <si>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</si>
  <si>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</si>
  <si>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</si>
  <si>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</si>
  <si>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</si>
  <si>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</si>
  <si>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</si>
  <si>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</si>
  <si>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</si>
  <si>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</si>
  <si>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</si>
  <si>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</si>
  <si>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</si>
  <si>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</si>
  <si>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</si>
  <si>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</si>
  <si>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</si>
  <si>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</si>
  <si>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</si>
  <si>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</si>
  <si>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</si>
  <si>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</si>
  <si>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</si>
  <si>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</si>
  <si>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</si>
  <si>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</si>
  <si>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</si>
  <si>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</si>
  <si>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</si>
  <si>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</si>
  <si>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</si>
  <si>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</si>
  <si>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</si>
  <si>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</si>
  <si>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</si>
  <si>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</si>
  <si>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</si>
  <si>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</si>
  <si>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</si>
  <si>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</si>
  <si>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</si>
  <si>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</si>
  <si>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</si>
  <si>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</si>
  <si>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</si>
  <si>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</si>
  <si>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</si>
  <si>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</si>
  <si>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</si>
  <si>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</si>
  <si>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</si>
  <si>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</si>
  <si>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</si>
  <si>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</si>
  <si>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</si>
  <si>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</si>
  <si>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</si>
  <si>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</si>
  <si>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</si>
  <si>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</si>
  <si>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</si>
  <si>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</si>
  <si>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</si>
  <si>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</si>
  <si>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</si>
  <si>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</si>
  <si>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</si>
  <si>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</si>
  <si>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</si>
  <si>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</si>
  <si>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</si>
  <si>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</si>
  <si>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</si>
  <si>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</si>
  <si>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</si>
  <si>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</si>
  <si>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</si>
  <si>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</si>
  <si>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</si>
  <si>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</si>
  <si>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</si>
  <si>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</si>
  <si>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</si>
  <si>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</si>
  <si>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</si>
  <si>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</si>
  <si>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</si>
  <si>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</si>
  <si>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</si>
  <si>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</si>
  <si>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</si>
  <si>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</si>
  <si>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</si>
  <si>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</si>
  <si>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</si>
  <si>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</si>
  <si>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</si>
  <si>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</si>
  <si>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</si>
  <si>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</si>
  <si>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</si>
  <si>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</si>
  <si>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</si>
  <si>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</si>
  <si>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</si>
  <si>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</si>
  <si>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</si>
  <si>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</si>
  <si>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</si>
  <si>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</si>
  <si>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</si>
  <si>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</si>
  <si>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</si>
  <si>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</si>
  <si>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</si>
  <si>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</si>
  <si>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</si>
  <si>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</si>
  <si>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</si>
  <si>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</si>
  <si>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</si>
  <si>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</si>
  <si>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</si>
  <si>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</si>
  <si>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</si>
  <si>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</si>
  <si>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</si>
  <si>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</si>
  <si>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</si>
  <si>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</si>
  <si>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</si>
  <si>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</si>
  <si>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</si>
  <si>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</si>
  <si>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</si>
  <si>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</si>
  <si>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</si>
  <si>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</si>
  <si>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</si>
  <si>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</si>
  <si>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</si>
  <si>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</si>
  <si>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</si>
  <si>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</si>
  <si>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</si>
  <si>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</si>
  <si>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</si>
  <si>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</si>
  <si>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</si>
  <si>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</si>
  <si>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</si>
  <si>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</si>
  <si>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</si>
  <si>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</si>
  <si>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</si>
  <si>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</si>
  <si>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</si>
  <si>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</si>
  <si>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</si>
  <si>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</si>
  <si>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</si>
  <si>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</si>
  <si>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</si>
  <si>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</si>
  <si>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</si>
  <si>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</si>
  <si>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</si>
  <si>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</si>
  <si>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</si>
  <si>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</si>
  <si>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</si>
  <si>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</si>
  <si>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</si>
  <si>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</si>
  <si>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</si>
  <si>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</si>
  <si>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</si>
  <si>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</si>
  <si>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</si>
  <si>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</si>
  <si>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</si>
  <si>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</si>
  <si>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</si>
  <si>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</si>
  <si>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</si>
  <si>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</si>
  <si>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</si>
  <si>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</si>
  <si>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</si>
  <si>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</si>
  <si>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</si>
  <si>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</si>
  <si>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</si>
  <si>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</si>
  <si>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</si>
  <si>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</si>
  <si>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</si>
  <si>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</si>
  <si>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</si>
  <si>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</si>
  <si>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</si>
  <si>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</si>
  <si>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</si>
  <si>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</si>
  <si>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</si>
  <si>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</si>
  <si>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</si>
  <si>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</si>
  <si>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</si>
  <si>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</si>
  <si>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</si>
  <si>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</si>
  <si>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</si>
  <si>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</si>
  <si>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</si>
  <si>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</si>
  <si>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</si>
  <si>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</si>
  <si>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</si>
  <si>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</si>
  <si>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</si>
  <si>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</si>
  <si>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</si>
  <si>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</si>
  <si>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</si>
  <si>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</si>
  <si>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</si>
  <si>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</si>
  <si>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</si>
  <si>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</si>
  <si>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</si>
  <si>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</si>
  <si>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</si>
  <si>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</si>
  <si>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</si>
  <si>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</si>
  <si>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</si>
  <si>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</si>
  <si>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</si>
  <si>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</si>
  <si>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</si>
  <si>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</si>
  <si>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</si>
  <si>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</si>
  <si>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</si>
  <si>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</si>
  <si>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</si>
  <si>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</si>
  <si>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</si>
  <si>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</si>
  <si>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</si>
  <si>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</si>
  <si>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</si>
  <si>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</si>
  <si>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</si>
  <si>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</si>
  <si>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</si>
  <si>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</si>
  <si>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</si>
  <si>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</si>
  <si>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</si>
  <si>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</si>
  <si>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</si>
  <si>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</si>
  <si>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</si>
  <si>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</si>
  <si>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</si>
  <si>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</si>
  <si>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</si>
  <si>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</si>
  <si>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</si>
  <si>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</si>
  <si>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</si>
  <si>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</si>
  <si>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</si>
  <si>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</si>
  <si>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</si>
  <si>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</si>
  <si>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</si>
  <si>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</si>
  <si>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</si>
  <si>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</si>
  <si>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</si>
  <si>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</si>
  <si>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</si>
  <si>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</si>
  <si>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</si>
  <si>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</si>
  <si>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</si>
  <si>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</si>
  <si>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</si>
  <si>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</si>
  <si>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</si>
  <si>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</si>
  <si>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</si>
  <si>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</si>
  <si>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</si>
  <si>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</si>
  <si>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</si>
  <si>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</si>
  <si>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</si>
  <si>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</si>
  <si>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</si>
  <si>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</si>
  <si>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</si>
  <si>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</si>
  <si>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</si>
  <si>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</si>
  <si>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</si>
  <si>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</si>
  <si>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</si>
  <si>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</si>
  <si>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</si>
  <si>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</si>
  <si>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</si>
  <si>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</si>
  <si>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</si>
  <si>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</si>
  <si>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</si>
  <si>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</si>
  <si>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</si>
  <si>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</si>
  <si>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</si>
  <si>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</si>
  <si>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</si>
  <si>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</si>
  <si>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</si>
  <si>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</si>
  <si>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</si>
  <si>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</si>
  <si>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</si>
  <si>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</si>
  <si>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</si>
  <si>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</si>
  <si>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</si>
  <si>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</si>
  <si>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</si>
  <si>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</si>
  <si>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</si>
  <si>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</si>
  <si>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</si>
  <si>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</si>
  <si>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</si>
  <si>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</si>
  <si>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</si>
  <si>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</si>
  <si>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</si>
  <si>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</si>
  <si>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</si>
  <si>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</si>
  <si>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</si>
  <si>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</si>
  <si>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</si>
  <si>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</si>
  <si>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</si>
  <si>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</si>
  <si>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</si>
  <si>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</si>
  <si>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</si>
  <si>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</si>
  <si>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</si>
  <si>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</si>
  <si>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</si>
  <si>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</si>
  <si>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</si>
  <si>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</si>
  <si>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</si>
  <si>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</si>
  <si>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</si>
  <si>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</si>
  <si>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</si>
  <si>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</si>
  <si>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</si>
  <si>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</si>
  <si>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</si>
  <si>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</si>
  <si>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</si>
  <si>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</si>
  <si>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</si>
  <si>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</si>
  <si>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</si>
  <si>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</si>
  <si>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</si>
  <si>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</si>
  <si>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</si>
  <si>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</si>
  <si>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</si>
  <si>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</si>
  <si>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</si>
  <si>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</si>
  <si>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</si>
  <si>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</si>
  <si>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</si>
  <si>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</si>
  <si>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</si>
  <si>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</si>
  <si>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</si>
  <si>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</si>
  <si>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</si>
  <si>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</si>
  <si>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</si>
  <si>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</si>
  <si>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</si>
  <si>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</si>
  <si>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</si>
  <si>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</si>
  <si>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</si>
  <si>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</si>
  <si>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</si>
  <si>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</si>
  <si>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</si>
  <si>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</si>
  <si>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</si>
  <si>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</si>
  <si>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</si>
  <si>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</si>
  <si>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</si>
  <si>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</si>
  <si>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</si>
  <si>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</si>
  <si>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</si>
  <si>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</si>
  <si>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</si>
  <si>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</si>
  <si>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</si>
  <si>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</si>
  <si>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</si>
  <si>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</si>
  <si>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</si>
  <si>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</si>
  <si>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</si>
  <si>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</si>
  <si>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</si>
  <si>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</si>
  <si>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</si>
  <si>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</si>
  <si>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</si>
  <si>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</si>
  <si>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</si>
  <si>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</si>
  <si>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</si>
  <si>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</si>
  <si>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</si>
  <si>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</si>
  <si>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</si>
  <si>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</si>
  <si>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</si>
  <si>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</si>
  <si>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</si>
  <si>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</si>
  <si>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</si>
  <si>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</si>
  <si>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</si>
  <si>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</si>
  <si>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</si>
  <si>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</si>
  <si>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</si>
  <si>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</si>
  <si>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</si>
  <si>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</si>
  <si>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</si>
  <si>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</si>
  <si>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</si>
  <si>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</si>
  <si>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</si>
  <si>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</si>
  <si>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</si>
  <si>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</si>
  <si>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</si>
  <si>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</si>
  <si>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</si>
  <si>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</si>
  <si>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</si>
  <si>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</si>
  <si>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</si>
  <si>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</si>
  <si>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</si>
  <si>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</si>
  <si>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</si>
  <si>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</si>
  <si>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</si>
  <si>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</si>
  <si>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</si>
  <si>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</si>
  <si>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</si>
  <si>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</si>
  <si>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</si>
  <si>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</si>
  <si>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</si>
  <si>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</si>
  <si>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</si>
  <si>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</si>
  <si>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</si>
  <si>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</si>
  <si>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</si>
  <si>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</si>
  <si>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</si>
  <si>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</si>
  <si>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</si>
  <si>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</si>
  <si>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</si>
  <si>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</si>
  <si>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</si>
  <si>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</si>
  <si>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</si>
  <si>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</si>
  <si>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</si>
  <si>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</si>
  <si>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</si>
  <si>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</si>
  <si>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</si>
  <si>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</si>
  <si>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</si>
  <si>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</si>
  <si>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</si>
  <si>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</si>
  <si>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</si>
  <si>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</si>
  <si>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</si>
  <si>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</si>
  <si>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</si>
  <si>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</si>
  <si>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</si>
  <si>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</si>
  <si>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</si>
  <si>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</si>
  <si>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</si>
  <si>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</si>
  <si>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</si>
  <si>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</si>
  <si>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</si>
  <si>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</si>
  <si>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</si>
  <si>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</si>
  <si>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</si>
  <si>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</si>
  <si>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</si>
  <si>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</si>
  <si>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</si>
  <si>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</si>
  <si>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</si>
  <si>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</si>
  <si>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</si>
  <si>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</si>
  <si>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</si>
  <si>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</si>
  <si>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</si>
  <si>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</si>
  <si>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</si>
  <si>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</si>
  <si>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</si>
  <si>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</si>
  <si>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</si>
  <si>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</si>
  <si>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</si>
  <si>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</si>
  <si>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</si>
  <si>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</si>
  <si>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</si>
  <si>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</si>
  <si>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</si>
  <si>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</si>
  <si>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</si>
  <si>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</si>
  <si>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</si>
  <si>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</si>
  <si>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</si>
  <si>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</si>
  <si>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</si>
  <si>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</si>
  <si>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</si>
  <si>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</si>
  <si>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</si>
  <si>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</si>
  <si>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</si>
  <si>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</si>
  <si>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</si>
  <si>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</si>
  <si>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</si>
  <si>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</si>
  <si>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</si>
  <si>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</si>
  <si>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</si>
  <si>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</si>
  <si>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</si>
  <si>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</si>
  <si>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</si>
  <si>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</si>
  <si>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</si>
  <si>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</si>
  <si>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</si>
  <si>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</si>
  <si>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</si>
  <si>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</si>
  <si>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</si>
  <si>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</si>
  <si>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</si>
  <si>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</si>
  <si>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</si>
  <si>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</si>
  <si>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</si>
  <si>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</si>
  <si>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</si>
  <si>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</si>
  <si>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</si>
  <si>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</si>
  <si>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</si>
  <si>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</si>
  <si>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</si>
  <si>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</si>
  <si>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</si>
  <si>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</si>
  <si>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</si>
  <si>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</si>
  <si>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</si>
  <si>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</si>
  <si>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</si>
  <si>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</si>
  <si>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</si>
  <si>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</si>
  <si>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</si>
  <si>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</si>
  <si>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</si>
  <si>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</si>
  <si>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</si>
  <si>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</si>
  <si>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</si>
  <si>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</si>
  <si>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</si>
  <si>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</si>
  <si>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</si>
  <si>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</si>
  <si>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</si>
  <si>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</si>
  <si>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</si>
  <si>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</si>
  <si>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</si>
  <si>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</si>
  <si>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</si>
  <si>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</si>
  <si>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</si>
  <si>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</si>
  <si>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</si>
  <si>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</si>
  <si>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</si>
  <si>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</si>
  <si>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</si>
  <si>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</si>
  <si>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</si>
  <si>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</si>
  <si>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</si>
  <si>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</si>
  <si>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</si>
  <si>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</si>
  <si>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</si>
  <si>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</si>
  <si>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</si>
  <si>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</si>
  <si>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</si>
  <si>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</si>
  <si>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</si>
  <si>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</si>
  <si>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</si>
  <si>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</si>
  <si>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</si>
  <si>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</si>
  <si>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</si>
  <si>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</si>
  <si>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</si>
  <si>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</si>
  <si>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</si>
  <si>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</si>
  <si>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</si>
  <si>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</si>
  <si>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</si>
  <si>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</si>
  <si>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</si>
  <si>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</si>
  <si>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</si>
  <si>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</si>
  <si>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</si>
  <si>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</si>
  <si>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</si>
  <si>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</si>
  <si>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</si>
  <si>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</si>
  <si>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</si>
  <si>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</si>
  <si>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</si>
  <si>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</si>
  <si>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</si>
  <si>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</si>
  <si>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</si>
  <si>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</si>
  <si>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</si>
  <si>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</si>
  <si>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</si>
  <si>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</si>
  <si>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</si>
  <si>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</si>
  <si>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</si>
  <si>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</si>
  <si>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</si>
  <si>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</si>
  <si>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</si>
  <si>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</si>
  <si>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</si>
  <si>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</si>
  <si>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</si>
  <si>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</si>
  <si>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</si>
  <si>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</si>
  <si>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</si>
  <si>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</si>
  <si>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</si>
  <si>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</si>
  <si>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</si>
  <si>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</si>
  <si>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</si>
  <si>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</si>
  <si>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</si>
  <si>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</si>
  <si>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</si>
  <si>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</si>
  <si>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</si>
  <si>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</si>
  <si>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</si>
  <si>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</si>
  <si>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</si>
  <si>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</si>
  <si>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</si>
  <si>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</si>
  <si>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</si>
  <si>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</si>
  <si>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</si>
  <si>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</si>
  <si>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</si>
  <si>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</si>
  <si>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</si>
  <si>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</si>
  <si>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</si>
  <si>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</si>
  <si>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</si>
  <si>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</si>
  <si>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</si>
  <si>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</si>
  <si>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</si>
  <si>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</si>
  <si>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</si>
  <si>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</si>
  <si>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</si>
  <si>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</si>
  <si>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</si>
  <si>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</si>
  <si>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</si>
  <si>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</si>
  <si>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</si>
  <si>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</si>
  <si>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</si>
  <si>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</si>
  <si>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</si>
  <si>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</si>
  <si>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</si>
  <si>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</si>
  <si>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</si>
  <si>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</si>
  <si>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</si>
  <si>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</si>
  <si>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</si>
  <si>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</si>
  <si>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</si>
  <si>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</si>
  <si>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</si>
  <si>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</si>
  <si>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</si>
  <si>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</si>
  <si>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</si>
  <si>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</si>
  <si>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</si>
  <si>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</si>
  <si>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</si>
  <si>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</si>
  <si>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</si>
  <si>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</si>
  <si>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</si>
  <si>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</si>
  <si>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</si>
  <si>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</si>
  <si>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</si>
  <si>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</si>
  <si>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</si>
  <si>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</si>
  <si>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</si>
  <si>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</si>
  <si>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</si>
  <si>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</si>
  <si>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</si>
  <si>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</si>
  <si>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</si>
  <si>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</si>
  <si>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</si>
  <si>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</si>
  <si>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</si>
  <si>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</si>
  <si>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</si>
  <si>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</si>
  <si>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</si>
  <si>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</si>
  <si>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</si>
  <si>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</si>
  <si>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</si>
  <si>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</si>
  <si>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</si>
  <si>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</si>
  <si>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</si>
  <si>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</si>
  <si>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</si>
  <si>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</si>
  <si>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</si>
  <si>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</si>
  <si>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</si>
  <si>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</si>
  <si>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</si>
  <si>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</si>
  <si>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</si>
  <si>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</si>
  <si>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</si>
  <si>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</si>
  <si>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</si>
  <si>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</si>
  <si>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</si>
  <si>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</si>
  <si>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</si>
  <si>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</si>
  <si>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</si>
  <si>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</si>
  <si>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</si>
  <si>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</si>
  <si>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</si>
  <si>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</si>
  <si>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</si>
  <si>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</si>
  <si>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</si>
  <si>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</si>
  <si>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</si>
  <si>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</si>
  <si>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</si>
  <si>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</si>
  <si>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</si>
  <si>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</si>
  <si>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</si>
  <si>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</si>
  <si>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</si>
  <si>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</si>
  <si>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</si>
  <si>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</si>
  <si>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</si>
  <si>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</si>
  <si>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</si>
  <si>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</si>
  <si>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</si>
  <si>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</si>
  <si>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</si>
  <si>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</si>
  <si>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</si>
  <si>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</si>
  <si>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</si>
  <si>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</si>
  <si>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</si>
  <si>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</si>
  <si>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</si>
  <si>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</si>
  <si>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</si>
  <si>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</si>
  <si>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</si>
  <si>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</si>
  <si>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</si>
  <si>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</si>
  <si>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</si>
  <si>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</si>
  <si>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</si>
  <si>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</si>
  <si>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</si>
  <si>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</si>
  <si>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</si>
  <si>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</si>
  <si>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</si>
  <si>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</si>
  <si>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</si>
  <si>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</si>
  <si>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</si>
  <si>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</si>
  <si>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</si>
  <si>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</si>
  <si>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</si>
  <si>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</si>
  <si>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</si>
  <si>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</si>
  <si>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</si>
  <si>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</si>
  <si>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</si>
  <si>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</si>
  <si>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</si>
  <si>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</si>
  <si>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</si>
  <si>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</si>
  <si>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</si>
  <si>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</si>
  <si>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</si>
  <si>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</si>
  <si>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</si>
  <si>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</si>
  <si>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</si>
  <si>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</si>
  <si>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</si>
  <si>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</si>
  <si>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</si>
  <si>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</si>
  <si>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</si>
  <si>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</si>
  <si>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</si>
  <si>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</si>
  <si>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</si>
  <si>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</si>
  <si>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</si>
  <si>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</si>
  <si>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</si>
  <si>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</si>
  <si>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</si>
  <si>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</si>
  <si>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</si>
  <si>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</si>
  <si>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</si>
  <si>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</si>
  <si>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</si>
  <si>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</si>
  <si>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</si>
  <si>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</si>
  <si>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</si>
  <si>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</si>
  <si>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</si>
  <si>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</si>
  <si>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</si>
  <si>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</si>
  <si>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</si>
  <si>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</si>
  <si>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</si>
  <si>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</si>
  <si>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</si>
  <si>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</si>
  <si>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</si>
  <si>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</si>
  <si>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</si>
  <si>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</si>
  <si>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</si>
  <si>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</si>
  <si>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</si>
  <si>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</si>
  <si>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</si>
  <si>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</si>
  <si>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</si>
  <si>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</si>
  <si>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</si>
  <si>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</si>
  <si>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</si>
  <si>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</si>
  <si>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</si>
  <si>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</si>
  <si>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</si>
  <si>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</si>
  <si>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</si>
  <si>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</si>
  <si>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</si>
  <si>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</si>
  <si>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</si>
  <si>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</si>
  <si>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</si>
  <si>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</si>
  <si>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</si>
  <si>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</si>
  <si>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</si>
  <si>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</si>
  <si>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</si>
  <si>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</si>
  <si>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</si>
  <si>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</si>
  <si>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</si>
  <si>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</si>
  <si>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</si>
  <si>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</si>
  <si>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</si>
  <si>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</si>
  <si>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</si>
  <si>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</si>
  <si>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</si>
  <si>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</si>
  <si>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</si>
  <si>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</si>
  <si>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</si>
  <si>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</si>
  <si>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</si>
  <si>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</si>
  <si>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</si>
  <si>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</si>
  <si>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</si>
  <si>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</si>
  <si>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</si>
  <si>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</si>
  <si>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</si>
  <si>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</si>
  <si>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</si>
  <si>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</si>
  <si>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</si>
  <si>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</si>
  <si>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</si>
  <si>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</si>
  <si>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</si>
  <si>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</si>
  <si>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</si>
  <si>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</si>
  <si>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</si>
  <si>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</si>
  <si>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</si>
  <si>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</si>
  <si>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</si>
  <si>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</si>
  <si>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</si>
  <si>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</si>
  <si>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</si>
  <si>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</si>
  <si>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</si>
  <si>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</si>
  <si>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</si>
  <si>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</si>
  <si>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</si>
  <si>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</si>
  <si>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</si>
  <si>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</si>
  <si>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</si>
  <si>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</si>
  <si>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</si>
  <si>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</si>
  <si>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</si>
  <si>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</si>
  <si>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</si>
  <si>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</si>
  <si>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</si>
  <si>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</si>
  <si>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</si>
  <si>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</si>
  <si>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</si>
  <si>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</si>
  <si>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</si>
  <si>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</si>
  <si>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</si>
  <si>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</si>
  <si>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</si>
  <si>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</si>
  <si>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</si>
  <si>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</si>
  <si>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</si>
  <si>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</si>
  <si>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</si>
  <si>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</si>
  <si>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</si>
  <si>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</si>
  <si>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</si>
  <si>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</si>
  <si>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</si>
  <si>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</si>
  <si>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</si>
  <si>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</si>
  <si>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</si>
  <si>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</si>
  <si>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</si>
  <si>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</si>
  <si>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</si>
  <si>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</si>
  <si>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</si>
  <si>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</si>
  <si>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</si>
  <si>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</si>
  <si>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</si>
  <si>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</si>
  <si>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</si>
  <si>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</si>
  <si>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</si>
  <si>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</si>
  <si>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</si>
  <si>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</si>
  <si>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</si>
  <si>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</si>
  <si>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</si>
  <si>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</si>
  <si>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</si>
  <si>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</si>
  <si>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</si>
  <si>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</si>
  <si>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</si>
  <si>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</si>
  <si>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</si>
  <si>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</si>
  <si>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</si>
  <si>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</si>
  <si>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</si>
  <si>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</si>
  <si>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</si>
  <si>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</si>
  <si>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</si>
  <si>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</si>
  <si>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</si>
  <si>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</si>
  <si>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</si>
  <si>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</si>
  <si>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</si>
  <si>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</si>
  <si>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</si>
  <si>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</si>
  <si>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</si>
  <si>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</si>
  <si>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</si>
  <si>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</si>
  <si>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</si>
  <si>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</si>
  <si>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</si>
  <si>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</si>
  <si>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</si>
  <si>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</si>
  <si>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</si>
  <si>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</si>
  <si>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</si>
  <si>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</si>
  <si>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</si>
  <si>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</si>
  <si>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</si>
  <si>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</si>
  <si>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</si>
  <si>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</si>
  <si>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</si>
  <si>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</si>
  <si>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</si>
  <si>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</si>
  <si>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</si>
  <si>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</si>
  <si>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</si>
  <si>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</si>
  <si>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</si>
  <si>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</si>
  <si>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</si>
  <si>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</si>
  <si>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</si>
  <si>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</si>
  <si>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</si>
  <si>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</si>
  <si>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</si>
  <si>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</si>
  <si>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</si>
  <si>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</si>
  <si>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</si>
  <si>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</si>
  <si>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</si>
  <si>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</si>
  <si>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</si>
  <si>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</si>
  <si>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</si>
  <si>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</si>
  <si>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</si>
  <si>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</si>
  <si>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</si>
  <si>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</si>
  <si>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</si>
  <si>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</si>
  <si>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</si>
  <si>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</si>
  <si>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</si>
  <si>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</si>
  <si>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</si>
  <si>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</si>
  <si>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</si>
  <si>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</si>
  <si>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</si>
  <si>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</si>
  <si>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</si>
  <si>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</si>
  <si>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</si>
  <si>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</si>
  <si>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</si>
  <si>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</si>
  <si>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</si>
  <si>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</si>
  <si>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</si>
  <si>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</si>
  <si>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</si>
  <si>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</si>
  <si>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</si>
  <si>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</si>
  <si>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</si>
  <si>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</si>
  <si>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</si>
  <si>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</si>
  <si>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</si>
  <si>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</si>
  <si>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</si>
  <si>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</si>
  <si>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</si>
  <si>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</si>
  <si>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</si>
  <si>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</si>
  <si>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</si>
  <si>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</si>
  <si>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</si>
  <si>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</si>
  <si>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</si>
  <si>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</si>
  <si>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</si>
  <si>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</si>
  <si>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</si>
  <si>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</si>
  <si>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</si>
  <si>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</si>
  <si>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</si>
  <si>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</si>
  <si>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</si>
  <si>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</si>
  <si>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</si>
  <si>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</si>
  <si>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</si>
  <si>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</si>
  <si>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</si>
  <si>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</si>
  <si>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</si>
  <si>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</si>
  <si>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</si>
  <si>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</si>
  <si>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</si>
  <si>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</si>
  <si>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</si>
  <si>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</si>
  <si>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</si>
  <si>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</si>
  <si>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</si>
  <si>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</si>
  <si>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</si>
  <si>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</si>
  <si>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</si>
  <si>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</si>
  <si>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</si>
  <si>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</si>
  <si>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</si>
  <si>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</si>
  <si>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</si>
  <si>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</si>
  <si>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</si>
  <si>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</si>
  <si>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</si>
  <si>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</si>
  <si>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</si>
  <si>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</si>
  <si>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</si>
  <si>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</si>
  <si>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</si>
  <si>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</si>
  <si>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</si>
  <si>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</si>
  <si>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</si>
  <si>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</si>
  <si>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</si>
  <si>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</si>
  <si>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</si>
  <si>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</si>
  <si>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</si>
  <si>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</si>
  <si>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</si>
  <si>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</si>
  <si>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</si>
  <si>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</si>
  <si>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</si>
  <si>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</si>
  <si>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</si>
  <si>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</si>
  <si>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</si>
  <si>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</si>
  <si>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</si>
  <si>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</si>
  <si>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</si>
  <si>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</si>
  <si>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</si>
  <si>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</si>
  <si>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</si>
  <si>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</si>
  <si>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</si>
  <si>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</si>
  <si>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</si>
  <si>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</si>
  <si>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</si>
  <si>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</si>
  <si>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</si>
  <si>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</si>
  <si>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</si>
  <si>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</si>
  <si>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</si>
  <si>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</si>
  <si>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</si>
  <si>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</si>
  <si>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</si>
  <si>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</si>
  <si>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</si>
  <si>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</si>
  <si>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</si>
  <si>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</si>
  <si>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</si>
  <si>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</si>
  <si>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</si>
  <si>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</si>
  <si>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</si>
  <si>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</si>
  <si>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</si>
  <si>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</si>
  <si>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</si>
  <si>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</si>
  <si>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</si>
  <si>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</si>
  <si>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</si>
  <si>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</si>
  <si>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</si>
  <si>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</si>
  <si>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</si>
  <si>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</si>
  <si>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</si>
  <si>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</si>
  <si>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</si>
  <si>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</si>
  <si>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</si>
  <si>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</si>
  <si>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</si>
  <si>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</si>
  <si>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</si>
  <si>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</si>
  <si>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</si>
  <si>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</si>
  <si>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</si>
  <si>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</si>
  <si>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</si>
  <si>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</si>
  <si>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</si>
  <si>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</si>
  <si>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</si>
  <si>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</si>
  <si>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</si>
  <si>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</si>
  <si>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</si>
  <si>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</si>
  <si>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</si>
  <si>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</si>
  <si>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</si>
  <si>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</si>
  <si>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</si>
  <si>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</si>
  <si>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</si>
  <si>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</si>
  <si>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</si>
  <si>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</si>
  <si>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</si>
  <si>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</si>
  <si>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</si>
  <si>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</si>
  <si>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</si>
  <si>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</si>
  <si>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</si>
  <si>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</si>
  <si>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</si>
  <si>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</si>
  <si>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</si>
  <si>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</si>
  <si>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</si>
  <si>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</si>
  <si>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</si>
  <si>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</si>
  <si>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</si>
  <si>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</si>
  <si>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</si>
  <si>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</si>
  <si>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</si>
  <si>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</si>
  <si>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</si>
  <si>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</si>
  <si>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</si>
  <si>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</si>
  <si>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</si>
  <si>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</si>
  <si>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</si>
  <si>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</si>
  <si>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</si>
  <si>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</si>
  <si>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</si>
  <si>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</si>
  <si>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</si>
  <si>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</si>
  <si>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</si>
  <si>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</si>
  <si>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</si>
  <si>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</si>
  <si>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</si>
  <si>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</si>
  <si>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</si>
  <si>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</si>
  <si>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</si>
  <si>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</si>
  <si>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</si>
  <si>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</si>
  <si>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</si>
  <si>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</si>
  <si>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</si>
  <si>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</si>
  <si>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</si>
  <si>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</si>
  <si>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</si>
  <si>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</si>
  <si>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</si>
  <si>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</si>
  <si>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</si>
  <si>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</si>
  <si>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</si>
  <si>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</si>
  <si>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</si>
  <si>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</si>
  <si>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</si>
  <si>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</si>
  <si>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</si>
  <si>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</si>
  <si>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</si>
  <si>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</si>
  <si>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</si>
  <si>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</si>
  <si>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</si>
  <si>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</si>
  <si>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</si>
  <si>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</si>
  <si>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</si>
  <si>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</si>
  <si>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</si>
  <si>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</si>
  <si>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</si>
  <si>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</si>
  <si>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</si>
  <si>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</si>
  <si>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</si>
  <si>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</si>
  <si>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</si>
  <si>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</si>
  <si>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</si>
  <si>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</si>
  <si>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</si>
  <si>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</si>
  <si>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</si>
  <si>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</si>
  <si>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</si>
  <si>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</si>
  <si>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</si>
  <si>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</si>
  <si>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</si>
  <si>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</si>
  <si>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</si>
  <si>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</si>
  <si>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</si>
  <si>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</si>
  <si>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</si>
  <si>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</si>
  <si>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</si>
  <si>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</si>
  <si>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</si>
  <si>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</si>
  <si>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</si>
  <si>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</si>
  <si>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</si>
  <si>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</si>
  <si>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</si>
  <si>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</si>
  <si>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</si>
  <si>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</si>
  <si>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</si>
  <si>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</si>
  <si>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</si>
  <si>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</si>
  <si>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</si>
  <si>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</si>
  <si>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</si>
  <si>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</si>
  <si>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</si>
  <si>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</si>
  <si>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</si>
  <si>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</si>
  <si>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</si>
  <si>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</si>
  <si>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</si>
  <si>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</si>
  <si>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</si>
  <si>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</si>
  <si>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</si>
  <si>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</si>
  <si>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</si>
  <si>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</si>
  <si>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</si>
  <si>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</si>
  <si>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</si>
  <si>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</si>
  <si>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</si>
  <si>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</si>
  <si>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</si>
  <si>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</si>
  <si>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</si>
  <si>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</si>
  <si>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</si>
  <si>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</si>
  <si>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</si>
  <si>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</si>
  <si>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</si>
  <si>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</si>
  <si>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</si>
  <si>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</si>
  <si>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</si>
  <si>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</si>
  <si>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</si>
  <si>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</si>
  <si>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</si>
  <si>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</si>
  <si>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</si>
  <si>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</si>
  <si>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</si>
  <si>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</si>
  <si>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</si>
  <si>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</si>
  <si>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</si>
  <si>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</si>
  <si>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</si>
  <si>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</si>
  <si>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</si>
  <si>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</si>
  <si>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</si>
  <si>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</si>
  <si>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</si>
  <si>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</si>
  <si>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</si>
  <si>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</si>
  <si>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</si>
  <si>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</si>
  <si>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</si>
  <si>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</si>
  <si>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</si>
  <si>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</si>
  <si>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</si>
  <si>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</si>
  <si>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</si>
  <si>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</si>
  <si>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</si>
  <si>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</si>
  <si>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</si>
  <si>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</si>
  <si>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</si>
  <si>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</si>
  <si>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</si>
  <si>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</si>
  <si>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</si>
  <si>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</si>
  <si>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</si>
  <si>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</si>
  <si>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</si>
  <si>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</si>
  <si>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</si>
  <si>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</si>
  <si>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</si>
  <si>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</si>
  <si>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</si>
  <si>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</si>
  <si>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</si>
  <si>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</si>
  <si>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</si>
  <si>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</si>
  <si>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</si>
  <si>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</si>
  <si>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</si>
  <si>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</si>
  <si>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</si>
  <si>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</si>
  <si>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</si>
  <si>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</si>
  <si>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</si>
  <si>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</si>
  <si>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</si>
  <si>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</si>
  <si>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</si>
  <si>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</si>
  <si>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</si>
  <si>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</si>
  <si>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</si>
  <si>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</si>
  <si>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</si>
  <si>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</si>
  <si>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</si>
  <si>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</si>
  <si>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</si>
  <si>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</si>
  <si>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</si>
  <si>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</si>
  <si>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</si>
  <si>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</si>
  <si>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</si>
  <si>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</si>
  <si>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</si>
  <si>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</si>
  <si>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</si>
  <si>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</si>
  <si>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</si>
  <si>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</si>
  <si>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</si>
  <si>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</si>
  <si>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</si>
  <si>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</si>
  <si>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</si>
  <si>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</si>
  <si>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</si>
  <si>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</si>
  <si>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</si>
  <si>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</si>
  <si>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</si>
  <si>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</si>
  <si>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</si>
  <si>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</si>
  <si>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</si>
  <si>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</si>
  <si>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</si>
  <si>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</si>
  <si>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</si>
  <si>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</si>
  <si>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</si>
  <si>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</si>
  <si>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</si>
  <si>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</si>
  <si>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</si>
  <si>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</si>
  <si>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</si>
  <si>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</si>
  <si>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</si>
  <si>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</si>
  <si>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</si>
  <si>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</si>
  <si>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</si>
  <si>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</si>
  <si>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</si>
  <si>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</si>
  <si>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</si>
  <si>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</si>
  <si>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</si>
  <si>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</si>
  <si>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</si>
  <si>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</si>
  <si>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</si>
  <si>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</si>
  <si>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</si>
  <si>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</si>
  <si>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</si>
  <si>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</si>
  <si>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</si>
  <si>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</si>
  <si>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</si>
  <si>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</si>
  <si>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</si>
  <si>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</si>
  <si>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</si>
  <si>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</si>
  <si>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</si>
  <si>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</si>
  <si>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</si>
  <si>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</si>
  <si>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</si>
  <si>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</si>
  <si>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</si>
  <si>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</si>
  <si>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</si>
  <si>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</si>
  <si>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</si>
  <si>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</si>
  <si>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</si>
  <si>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</si>
  <si>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</si>
  <si>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</si>
  <si>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</si>
  <si>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</si>
  <si>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</si>
  <si>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</si>
  <si>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</si>
  <si>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</si>
  <si>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</si>
  <si>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</si>
  <si>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</si>
  <si>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</si>
  <si>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</si>
  <si>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</si>
  <si>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</si>
  <si>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</si>
  <si>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</si>
  <si>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</si>
  <si>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</si>
  <si>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</si>
  <si>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</si>
  <si>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</si>
  <si>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</si>
  <si>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</si>
  <si>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</si>
  <si>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</si>
  <si>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</si>
  <si>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</si>
  <si>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</si>
  <si>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</si>
  <si>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</si>
  <si>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</si>
  <si>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</si>
  <si>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</si>
  <si>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</si>
  <si>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</si>
  <si>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</si>
  <si>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</si>
  <si>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</si>
  <si>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</si>
  <si>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</si>
  <si>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</si>
  <si>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</si>
  <si>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</si>
  <si>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</si>
  <si>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</si>
  <si>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</si>
  <si>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</si>
  <si>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</si>
  <si>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</si>
  <si>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</si>
  <si>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</si>
  <si>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</si>
  <si>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</si>
  <si>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</si>
  <si>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</si>
  <si>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</si>
  <si>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</si>
  <si>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</si>
  <si>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</si>
  <si>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</si>
  <si>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</si>
  <si>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</si>
  <si>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</si>
  <si>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</si>
  <si>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</si>
  <si>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</si>
  <si>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</si>
  <si>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</si>
  <si>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</si>
  <si>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</si>
  <si>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</si>
  <si>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</si>
  <si>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</si>
  <si>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</si>
  <si>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</si>
  <si>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</si>
  <si>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</si>
  <si>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</si>
  <si>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</si>
  <si>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</si>
  <si>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</si>
  <si>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</si>
  <si>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</si>
  <si>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</si>
  <si>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</si>
  <si>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</si>
  <si>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</si>
  <si>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</si>
  <si>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</si>
  <si>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</si>
  <si>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</si>
  <si>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</si>
  <si>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</si>
  <si>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</si>
  <si>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</si>
  <si>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</si>
  <si>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</si>
  <si>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</si>
  <si>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</si>
  <si>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</si>
  <si>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</si>
  <si>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</si>
  <si>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</si>
  <si>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</si>
  <si>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</si>
  <si>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</si>
  <si>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</si>
  <si>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</si>
  <si>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</si>
  <si>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</si>
  <si>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</si>
  <si>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</si>
  <si>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</si>
  <si>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</si>
  <si>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</si>
  <si>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</si>
  <si>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</si>
  <si>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</si>
  <si>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</si>
  <si>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</si>
  <si>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</si>
  <si>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</si>
  <si>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</si>
  <si>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</si>
  <si>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</si>
  <si>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</si>
  <si>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</si>
  <si>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</si>
  <si>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</si>
  <si>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</si>
  <si>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</si>
  <si>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</si>
  <si>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</si>
  <si>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</si>
  <si>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</si>
  <si>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</si>
  <si>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</si>
  <si>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</si>
  <si>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</si>
  <si>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</si>
  <si>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</si>
  <si>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</si>
  <si>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</si>
  <si>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</si>
  <si>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</si>
  <si>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</si>
  <si>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</si>
  <si>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</si>
  <si>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</si>
  <si>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</si>
  <si>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</si>
  <si>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</si>
  <si>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</si>
  <si>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</si>
  <si>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</si>
  <si>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</si>
  <si>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</si>
  <si>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</si>
  <si>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</si>
  <si>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</si>
  <si>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</si>
  <si>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</si>
  <si>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</si>
  <si>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</si>
  <si>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</si>
  <si>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</si>
  <si>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</si>
  <si>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</si>
  <si>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</si>
  <si>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</si>
  <si>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</si>
  <si>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</si>
  <si>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</si>
  <si>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</si>
  <si>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</si>
  <si>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</si>
  <si>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</si>
  <si>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</si>
  <si>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</si>
  <si>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</si>
  <si>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</si>
  <si>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</si>
  <si>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</si>
  <si>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</si>
  <si>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</si>
  <si>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</si>
  <si>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</si>
  <si>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</si>
  <si>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</si>
  <si>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</si>
  <si>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</si>
  <si>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</si>
  <si>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</si>
  <si>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</si>
  <si>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</si>
  <si>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</si>
  <si>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</si>
  <si>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</si>
  <si>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</si>
  <si>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</si>
  <si>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</si>
  <si>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</si>
  <si>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</si>
  <si>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</si>
  <si>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</si>
  <si>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</si>
  <si>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</si>
  <si>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</si>
  <si>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</si>
  <si>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</si>
  <si>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</si>
  <si>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</si>
  <si>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</si>
  <si>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</si>
  <si>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</si>
  <si>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</si>
  <si>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</si>
  <si>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</si>
  <si>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</si>
  <si>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</si>
  <si>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</si>
  <si>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</si>
  <si>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</si>
  <si>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</si>
  <si>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</si>
  <si>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</si>
  <si>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</si>
  <si>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</si>
  <si>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</si>
  <si>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</si>
  <si>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</si>
  <si>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</si>
  <si>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</si>
  <si>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</si>
  <si>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</si>
  <si>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</si>
  <si>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</si>
  <si>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</si>
  <si>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</si>
  <si>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</si>
  <si>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</si>
  <si>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</si>
  <si>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</si>
  <si>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</si>
  <si>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</si>
  <si>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</si>
  <si>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</si>
  <si>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</si>
  <si>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</si>
  <si>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</si>
  <si>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</si>
  <si>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</si>
  <si>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</si>
  <si>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</si>
  <si>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</si>
  <si>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</si>
  <si>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</si>
  <si>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</si>
  <si>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</si>
  <si>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</si>
  <si>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</si>
  <si>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</si>
  <si>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</si>
  <si>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</si>
  <si>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</si>
  <si>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</si>
  <si>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</si>
  <si>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</si>
  <si>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</si>
  <si>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</si>
  <si>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</si>
  <si>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</si>
  <si>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</si>
  <si>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</si>
  <si>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</si>
  <si>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</si>
  <si>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</si>
  <si>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</si>
  <si>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</si>
  <si>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</si>
  <si>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</si>
  <si>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</si>
  <si>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</si>
  <si>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</si>
  <si>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</si>
  <si>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</si>
  <si>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</si>
  <si>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</si>
  <si>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</si>
  <si>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</si>
  <si>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</si>
  <si>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</si>
  <si>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</si>
  <si>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</si>
  <si>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</si>
  <si>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</si>
  <si>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</si>
  <si>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</si>
  <si>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</si>
  <si>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</si>
  <si>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</si>
  <si>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</si>
  <si>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</si>
  <si>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</si>
  <si>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</si>
  <si>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</si>
  <si>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</si>
  <si>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</si>
  <si>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</si>
  <si>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</si>
  <si>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</si>
  <si>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</si>
  <si>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</si>
  <si>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</si>
  <si>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</si>
  <si>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</si>
  <si>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</si>
  <si>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</si>
  <si>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</si>
  <si>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</si>
  <si>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</si>
  <si>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</si>
  <si>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</si>
  <si>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</si>
  <si>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</si>
  <si>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</si>
  <si>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</si>
  <si>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</si>
  <si>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</si>
  <si>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</si>
  <si>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</si>
  <si>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</si>
  <si>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</si>
  <si>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</si>
  <si>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</si>
  <si>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</si>
  <si>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</si>
  <si>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</si>
  <si>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</si>
  <si>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</si>
  <si>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</si>
  <si>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</si>
  <si>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</si>
  <si>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</si>
  <si>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</si>
  <si>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</si>
  <si>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</si>
  <si>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</si>
  <si>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</si>
  <si>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</si>
  <si>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</si>
  <si>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</si>
  <si>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</si>
  <si>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</si>
  <si>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</si>
  <si>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</si>
  <si>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</si>
  <si>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</si>
  <si>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</si>
  <si>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</si>
  <si>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</si>
  <si>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</si>
  <si>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</si>
  <si>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</si>
  <si>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</si>
  <si>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</si>
  <si>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</si>
  <si>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</si>
  <si>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</si>
  <si>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</si>
  <si>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</si>
  <si>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</si>
  <si>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</si>
  <si>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</si>
  <si>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</si>
  <si>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</si>
  <si>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</si>
  <si>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</si>
  <si>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</si>
  <si>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</si>
  <si>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</si>
  <si>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</si>
  <si>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</si>
  <si>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</si>
  <si>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</si>
  <si>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</si>
  <si>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</si>
  <si>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</si>
  <si>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</si>
  <si>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</si>
  <si>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</si>
  <si>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</si>
  <si>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</si>
  <si>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</si>
  <si>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</si>
  <si>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</si>
  <si>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</si>
  <si>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</si>
  <si>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</si>
  <si>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</si>
  <si>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</si>
  <si>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</si>
  <si>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</si>
  <si>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</si>
  <si>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</si>
  <si>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</si>
  <si>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</si>
  <si>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</si>
  <si>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</si>
  <si>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</si>
  <si>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</si>
  <si>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</si>
  <si>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</si>
  <si>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</si>
  <si>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</si>
  <si>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</si>
  <si>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</si>
  <si>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</si>
  <si>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</si>
  <si>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</si>
  <si>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</si>
  <si>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</si>
  <si>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</si>
  <si>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</si>
  <si>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</si>
  <si>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</si>
  <si>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</si>
  <si>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</si>
  <si>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</si>
  <si>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</si>
  <si>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</si>
  <si>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</si>
  <si>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</si>
  <si>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</si>
  <si>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</si>
  <si>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</si>
  <si>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</si>
  <si>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</si>
  <si>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</si>
  <si>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</si>
  <si>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</si>
  <si>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</si>
  <si>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</si>
  <si>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</si>
  <si>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</si>
  <si>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</si>
  <si>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</si>
  <si>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</si>
  <si>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</si>
  <si>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</si>
  <si>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</si>
  <si>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</si>
  <si>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</si>
  <si>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</si>
  <si>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</si>
  <si>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</si>
  <si>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</si>
  <si>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</si>
  <si>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</si>
  <si>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</si>
  <si>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</si>
  <si>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</si>
  <si>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</si>
  <si>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</si>
  <si>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</si>
  <si>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</si>
  <si>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</si>
  <si>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</si>
  <si>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</si>
  <si>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</si>
  <si>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</si>
  <si>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</si>
  <si>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</si>
  <si>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</si>
  <si>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</si>
  <si>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</si>
  <si>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</si>
  <si>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</si>
  <si>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</si>
  <si>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</si>
  <si>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</si>
  <si>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</si>
  <si>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</si>
  <si>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</si>
  <si>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</si>
  <si>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</si>
  <si>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</si>
  <si>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</si>
  <si>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</si>
  <si>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</si>
  <si>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</si>
  <si>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</si>
  <si>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</si>
  <si>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</si>
  <si>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</si>
  <si>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</si>
  <si>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</si>
  <si>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</si>
  <si>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</si>
  <si>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</si>
  <si>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</si>
  <si>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</si>
  <si>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</si>
  <si>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</si>
  <si>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</si>
  <si>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</si>
  <si>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</si>
  <si>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</si>
  <si>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</si>
  <si>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</si>
  <si>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</si>
  <si>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</si>
  <si>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</si>
  <si>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</si>
  <si>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</si>
  <si>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</si>
  <si>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</si>
  <si>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</si>
  <si>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</si>
  <si>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</si>
  <si>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</si>
  <si>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</si>
  <si>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</si>
  <si>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</si>
  <si>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</si>
  <si>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</si>
  <si>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</si>
  <si>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</si>
  <si>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</si>
  <si>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</si>
  <si>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</si>
  <si>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</si>
  <si>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</si>
  <si>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</si>
  <si>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</si>
  <si>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</si>
  <si>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</si>
  <si>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</si>
  <si>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</si>
  <si>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</si>
  <si>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</si>
  <si>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</si>
  <si>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</si>
  <si>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</si>
  <si>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</si>
  <si>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</si>
  <si>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</si>
  <si>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</si>
  <si>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</si>
  <si>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</si>
  <si>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</si>
  <si>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</si>
  <si>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</si>
  <si>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</si>
  <si>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</si>
  <si>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</si>
  <si>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</si>
  <si>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</si>
  <si>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</si>
  <si>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</si>
  <si>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</si>
  <si>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</si>
  <si>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</si>
  <si>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</si>
  <si>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</si>
  <si>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</si>
  <si>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</si>
  <si>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</si>
  <si>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</si>
  <si>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</si>
  <si>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</si>
  <si>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</si>
  <si>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</si>
  <si>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</si>
  <si>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</si>
  <si>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</si>
  <si>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</si>
  <si>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</si>
  <si>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</si>
  <si>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</si>
  <si>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</si>
  <si>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</si>
  <si>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</si>
  <si>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</si>
  <si>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</si>
  <si>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</si>
  <si>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</si>
  <si>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</si>
  <si>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</si>
  <si>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</si>
  <si>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</si>
  <si>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</si>
  <si>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</si>
  <si>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</si>
  <si>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</si>
  <si>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</si>
  <si>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</si>
  <si>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</si>
  <si>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</si>
  <si>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</si>
  <si>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</si>
  <si>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</si>
  <si>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</si>
  <si>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</si>
  <si>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</si>
  <si>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</si>
  <si>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</si>
  <si>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</si>
  <si>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</si>
  <si>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</si>
  <si>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</si>
  <si>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</si>
  <si>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</si>
  <si>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</si>
  <si>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</si>
  <si>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</si>
  <si>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</si>
  <si>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</si>
  <si>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</si>
  <si>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</si>
  <si>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</si>
  <si>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</si>
  <si>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</si>
  <si>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</si>
  <si>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</si>
  <si>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</si>
  <si>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</si>
  <si>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</si>
  <si>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</si>
  <si>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</si>
  <si>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</si>
  <si>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</si>
  <si>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</si>
  <si>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</si>
  <si>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</si>
  <si>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</si>
  <si>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</si>
  <si>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</si>
  <si>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</si>
  <si>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</si>
  <si>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</si>
  <si>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</si>
  <si>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</si>
  <si>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</si>
  <si>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</si>
  <si>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</si>
  <si>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</si>
  <si>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</si>
  <si>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</si>
  <si>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</si>
  <si>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</si>
  <si>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</si>
  <si>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</si>
  <si>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</si>
  <si>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</si>
  <si>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</si>
  <si>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</si>
  <si>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</si>
  <si>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</si>
  <si>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</si>
  <si>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</si>
  <si>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</si>
  <si>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</si>
  <si>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</si>
  <si>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</si>
  <si>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</si>
  <si>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</si>
  <si>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</si>
  <si>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</si>
  <si>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</si>
  <si>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</si>
  <si>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</si>
  <si>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</si>
  <si>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</si>
  <si>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</si>
  <si>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</si>
  <si>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</si>
  <si>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</si>
  <si>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</si>
  <si>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</si>
  <si>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</si>
  <si>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</si>
  <si>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</si>
  <si>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</si>
  <si>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</si>
  <si>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</si>
  <si>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</si>
  <si>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</si>
  <si>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</si>
  <si>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</si>
  <si>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</si>
  <si>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</si>
  <si>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</si>
  <si>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</si>
  <si>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</si>
  <si>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</si>
  <si>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</si>
  <si>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</si>
  <si>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</si>
  <si>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</si>
  <si>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</si>
  <si>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</si>
  <si>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</si>
  <si>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</si>
  <si>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</si>
  <si>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</si>
  <si>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</si>
  <si>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</si>
  <si>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</si>
  <si>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</si>
  <si>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</si>
  <si>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</si>
  <si>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</si>
  <si>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</si>
  <si>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</si>
  <si>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</si>
  <si>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</si>
  <si>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</si>
  <si>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</si>
  <si>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</si>
  <si>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</si>
  <si>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</si>
  <si>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</si>
  <si>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</si>
  <si>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</si>
  <si>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</si>
  <si>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</si>
  <si>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</si>
  <si>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</si>
  <si>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</si>
  <si>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</si>
  <si>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</si>
  <si>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</si>
  <si>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</si>
  <si>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</si>
  <si>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</si>
  <si>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</si>
  <si>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</si>
  <si>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</si>
  <si>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</si>
  <si>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</si>
  <si>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</si>
  <si>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</si>
  <si>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</si>
  <si>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</si>
  <si>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</si>
  <si>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</si>
  <si>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</si>
  <si>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</si>
  <si>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</si>
  <si>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</si>
  <si>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</si>
  <si>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</si>
  <si>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</si>
  <si>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</si>
  <si>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</si>
  <si>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</si>
  <si>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</si>
  <si>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</si>
  <si>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</si>
  <si>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</si>
  <si>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</si>
  <si>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</si>
  <si>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</si>
  <si>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</si>
  <si>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</si>
  <si>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</si>
  <si>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</si>
  <si>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</si>
  <si>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</si>
  <si>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</si>
  <si>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</si>
  <si>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</si>
  <si>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</si>
  <si>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</si>
  <si>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</si>
  <si>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</si>
  <si>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</si>
  <si>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</si>
  <si>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</si>
  <si>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</si>
  <si>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</si>
  <si>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</si>
  <si>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</si>
  <si>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</si>
  <si>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</si>
  <si>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</si>
  <si>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</si>
  <si>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</si>
  <si>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</si>
  <si>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</si>
  <si>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</si>
  <si>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</si>
  <si>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</si>
  <si>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</si>
  <si>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</si>
  <si>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</si>
  <si>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</si>
  <si>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</si>
  <si>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</si>
  <si>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</si>
  <si>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</si>
  <si>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</si>
  <si>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</si>
  <si>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</si>
  <si>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</si>
  <si>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</si>
  <si>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</si>
  <si>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</si>
  <si>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</si>
  <si>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</si>
  <si>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</si>
  <si>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</si>
  <si>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</si>
  <si>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</si>
  <si>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</si>
  <si>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</si>
  <si>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</si>
  <si>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</si>
  <si>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</si>
  <si>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</si>
  <si>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</si>
  <si>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</si>
  <si>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</si>
  <si>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</si>
  <si>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</si>
  <si>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</si>
  <si>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</si>
  <si>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</si>
  <si>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</si>
  <si>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</si>
  <si>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</si>
  <si>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</si>
  <si>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</si>
  <si>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</si>
  <si>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</si>
  <si>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</si>
  <si>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</si>
  <si>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</si>
  <si>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</si>
  <si>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</si>
  <si>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</si>
  <si>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</si>
  <si>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</si>
  <si>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</si>
  <si>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</si>
  <si>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</si>
  <si>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</si>
  <si>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</si>
  <si>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</si>
  <si>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</si>
  <si>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</si>
  <si>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</si>
  <si>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</si>
  <si>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</si>
  <si>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</si>
  <si>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</si>
  <si>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</si>
  <si>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</si>
  <si>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</si>
  <si>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</si>
  <si>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</si>
  <si>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</si>
  <si>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</si>
  <si>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</si>
  <si>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</si>
  <si>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</si>
  <si>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</si>
  <si>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</si>
  <si>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</si>
  <si>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</si>
  <si>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</si>
  <si>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</si>
  <si>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</si>
  <si>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</si>
  <si>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</si>
  <si>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</si>
  <si>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</si>
  <si>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</si>
  <si>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</si>
  <si>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</si>
  <si>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</si>
  <si>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</si>
  <si>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</si>
  <si>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</si>
  <si>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</si>
  <si>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</si>
  <si>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</si>
  <si>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</si>
  <si>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</si>
  <si>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</si>
  <si>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</si>
  <si>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</si>
  <si>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</si>
  <si>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</si>
  <si>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</si>
  <si>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</si>
  <si>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</si>
  <si>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</si>
  <si>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</si>
  <si>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</si>
  <si>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</si>
  <si>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</si>
  <si>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</si>
  <si>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</si>
  <si>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</si>
  <si>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</si>
  <si>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</si>
  <si>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</si>
  <si>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</si>
  <si>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</si>
  <si>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</si>
  <si>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</si>
  <si>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</si>
  <si>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</si>
  <si>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</si>
  <si>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</si>
  <si>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</si>
  <si>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</si>
  <si>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</si>
  <si>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</si>
  <si>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</si>
  <si>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</si>
  <si>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</si>
  <si>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</si>
  <si>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</si>
  <si>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</si>
  <si>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</si>
  <si>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</si>
  <si>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</si>
  <si>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</si>
  <si>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</si>
  <si>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</si>
  <si>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</si>
  <si>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</si>
  <si>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</si>
  <si>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</si>
  <si>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</si>
  <si>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</si>
  <si>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</si>
  <si>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</si>
  <si>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</si>
  <si>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</si>
  <si>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</si>
  <si>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</si>
  <si>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</si>
  <si>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</si>
  <si>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</si>
  <si>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</si>
  <si>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</si>
  <si>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</si>
  <si>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</si>
  <si>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</si>
  <si>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</si>
  <si>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</si>
  <si>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</si>
  <si>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</si>
  <si>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</si>
  <si>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</si>
  <si>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</si>
  <si>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</si>
  <si>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</si>
  <si>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</si>
  <si>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</si>
  <si>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</si>
  <si>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</si>
  <si>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</si>
  <si>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</si>
  <si>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</si>
  <si>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</si>
  <si>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</si>
  <si>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</si>
  <si>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</si>
  <si>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</si>
  <si>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</si>
  <si>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</si>
  <si>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</si>
  <si>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</si>
  <si>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</si>
  <si>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</si>
  <si>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</si>
  <si>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</si>
  <si>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</si>
  <si>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</si>
  <si>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</si>
  <si>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</si>
  <si>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</si>
  <si>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</si>
  <si>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</si>
  <si>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</si>
  <si>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</si>
  <si>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</si>
  <si>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</si>
  <si>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</si>
  <si>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</si>
  <si>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</si>
  <si>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</si>
  <si>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</si>
  <si>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</si>
  <si>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</si>
  <si>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</si>
  <si>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</si>
  <si>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</si>
  <si>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</si>
  <si>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</si>
  <si>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</si>
  <si>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</si>
  <si>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</si>
  <si>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</si>
  <si>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</si>
  <si>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</si>
  <si>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</si>
  <si>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</si>
  <si>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</si>
  <si>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</si>
  <si>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</si>
  <si>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</si>
  <si>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</si>
  <si>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</si>
  <si>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</si>
  <si>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</si>
  <si>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</si>
  <si>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</si>
  <si>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</si>
  <si>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</si>
  <si>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</si>
  <si>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</si>
  <si>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</si>
  <si>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</si>
  <si>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</si>
  <si>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</si>
  <si>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</si>
  <si>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</si>
  <si>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</si>
  <si>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</si>
  <si>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</si>
  <si>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</si>
  <si>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</si>
  <si>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</si>
  <si>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</si>
  <si>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</si>
  <si>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</si>
  <si>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</si>
  <si>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</si>
  <si>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</si>
  <si>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</si>
  <si>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</si>
  <si>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</si>
  <si>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</si>
  <si>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</si>
  <si>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</si>
  <si>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</si>
  <si>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</si>
  <si>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</si>
  <si>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</si>
  <si>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</si>
  <si>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</si>
  <si>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</si>
  <si>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</si>
  <si>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</si>
  <si>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</si>
  <si>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</si>
  <si>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</si>
  <si>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</si>
  <si>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</si>
  <si>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</si>
  <si>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</si>
  <si>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</si>
  <si>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</si>
  <si>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</si>
  <si>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</si>
  <si>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</si>
  <si>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</si>
  <si>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</si>
  <si>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</si>
  <si>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</si>
  <si>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</si>
  <si>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</si>
  <si>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</si>
  <si>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</si>
  <si>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</si>
  <si>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</si>
  <si>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</si>
  <si>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</si>
  <si>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</si>
  <si>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</si>
  <si>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</si>
  <si>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</si>
  <si>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</si>
  <si>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</si>
  <si>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</si>
  <si>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</si>
  <si>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</si>
  <si>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</si>
  <si>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</si>
  <si>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</si>
  <si>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</si>
  <si>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</si>
  <si>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</si>
  <si>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</si>
  <si>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</si>
  <si>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</si>
  <si>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</si>
  <si>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</si>
  <si>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</si>
  <si>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</si>
  <si>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</si>
  <si>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</si>
  <si>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</si>
  <si>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</si>
  <si>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</si>
  <si>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</si>
  <si>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</si>
  <si>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</si>
  <si>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</si>
  <si>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</si>
  <si>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</si>
  <si>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</si>
  <si>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</si>
  <si>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</si>
  <si>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</si>
  <si>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</si>
  <si>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</si>
  <si>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</si>
  <si>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</si>
  <si>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</si>
  <si>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</si>
  <si>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</si>
  <si>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</si>
  <si>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</si>
  <si>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</si>
  <si>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</si>
  <si>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</si>
  <si>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</si>
  <si>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</si>
  <si>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</si>
  <si>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</si>
  <si>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</si>
  <si>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</si>
  <si>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</si>
  <si>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</si>
  <si>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</si>
  <si>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</si>
  <si>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</si>
  <si>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</si>
  <si>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</si>
  <si>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</si>
  <si>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</si>
  <si>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</si>
  <si>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</si>
  <si>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</si>
  <si>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</si>
  <si>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</si>
  <si>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</si>
  <si>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</si>
  <si>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</si>
  <si>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</si>
  <si>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</si>
  <si>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</si>
  <si>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</si>
  <si>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</si>
  <si>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</si>
  <si>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</si>
  <si>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</si>
  <si>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</si>
  <si>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</si>
  <si>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</si>
  <si>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</si>
  <si>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</si>
  <si>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</si>
  <si>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</si>
  <si>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</si>
  <si>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</si>
  <si>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</si>
  <si>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</si>
  <si>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</si>
  <si>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</si>
  <si>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</si>
  <si>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</si>
  <si>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</si>
  <si>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</si>
  <si>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</si>
  <si>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</si>
  <si>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</si>
  <si>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</si>
  <si>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</si>
  <si>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</si>
  <si>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</si>
  <si>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</si>
  <si>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</si>
  <si>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</si>
  <si>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</si>
  <si>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</si>
  <si>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</si>
  <si>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</si>
  <si>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</si>
  <si>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</si>
  <si>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</si>
  <si>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</si>
  <si>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</si>
  <si>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</si>
  <si>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</si>
  <si>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</si>
  <si>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</si>
  <si>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</si>
  <si>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</si>
  <si>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</si>
  <si>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</si>
  <si>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</si>
  <si>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</si>
  <si>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</si>
  <si>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</si>
  <si>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</si>
  <si>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</si>
  <si>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</si>
  <si>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</si>
  <si>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</si>
  <si>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</si>
  <si>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</si>
  <si>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</si>
  <si>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</si>
  <si>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</si>
  <si>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</si>
  <si>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</si>
  <si>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</si>
  <si>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</si>
  <si>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</si>
  <si>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</si>
  <si>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</si>
  <si>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</si>
  <si>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</si>
  <si>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</si>
  <si>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</si>
  <si>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</si>
  <si>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</si>
  <si>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</si>
  <si>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</si>
  <si>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</si>
  <si>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</si>
  <si>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</si>
  <si>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</si>
  <si>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</si>
  <si>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</si>
  <si>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</si>
  <si>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</si>
  <si>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</si>
  <si>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</si>
  <si>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</si>
  <si>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</si>
  <si>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</si>
  <si>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</si>
  <si>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</si>
  <si>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</si>
  <si>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</si>
  <si>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</si>
  <si>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</si>
  <si>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</si>
  <si>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</si>
  <si>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</si>
  <si>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</si>
  <si>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</si>
  <si>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</si>
  <si>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</si>
  <si>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</si>
  <si>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</si>
  <si>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</si>
  <si>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</si>
  <si>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</si>
  <si>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</si>
  <si>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</si>
  <si>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</si>
  <si>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</si>
  <si>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</si>
  <si>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</si>
  <si>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</si>
  <si>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</si>
  <si>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</si>
  <si>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</si>
  <si>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</si>
  <si>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</si>
  <si>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</si>
  <si>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</si>
  <si>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</si>
  <si>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</si>
  <si>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</si>
  <si>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</si>
  <si>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</si>
  <si>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</si>
  <si>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</si>
  <si>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</si>
  <si>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</si>
  <si>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</si>
  <si>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</si>
  <si>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</si>
  <si>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</si>
  <si>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</si>
  <si>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</si>
  <si>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</si>
  <si>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</si>
  <si>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</si>
  <si>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</si>
  <si>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</si>
  <si>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</si>
  <si>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</si>
  <si>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</si>
  <si>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</si>
  <si>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</si>
  <si>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</si>
  <si>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</si>
  <si>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</si>
  <si>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</si>
  <si>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</si>
  <si>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</si>
  <si>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</si>
  <si>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</si>
  <si>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</si>
  <si>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</si>
  <si>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</si>
  <si>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</si>
  <si>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</si>
  <si>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</si>
  <si>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</si>
  <si>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</si>
  <si>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</si>
  <si>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</si>
  <si>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</si>
  <si>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</si>
  <si>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</si>
  <si>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</si>
  <si>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</si>
  <si>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</si>
  <si>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</si>
  <si>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</si>
  <si>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</si>
  <si>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</si>
  <si>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</si>
  <si>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</si>
  <si>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</si>
  <si>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</si>
  <si>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</si>
  <si>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</si>
  <si>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</si>
  <si>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</si>
  <si>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</si>
  <si>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</si>
  <si>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</si>
  <si>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</si>
  <si>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</si>
  <si>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</si>
  <si>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</si>
  <si>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</si>
  <si>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</si>
  <si>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</si>
  <si>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</si>
  <si>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</si>
  <si>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</si>
  <si>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</si>
  <si>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</si>
  <si>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</si>
  <si>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</si>
  <si>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</si>
  <si>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</si>
  <si>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</si>
  <si>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</si>
  <si>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</si>
  <si>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</si>
  <si>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</si>
  <si>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</si>
  <si>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</si>
  <si>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</si>
  <si>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</si>
  <si>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</si>
  <si>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</si>
  <si>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</si>
  <si>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</si>
  <si>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</si>
  <si>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</si>
  <si>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</si>
  <si>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</si>
  <si>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</si>
  <si>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</si>
  <si>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</si>
  <si>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</si>
  <si>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</si>
  <si>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</si>
  <si>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</si>
  <si>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</si>
  <si>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</si>
  <si>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</si>
  <si>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</si>
  <si>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</si>
  <si>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</si>
  <si>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</si>
  <si>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</si>
  <si>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</si>
  <si>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</si>
  <si>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</si>
  <si>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</si>
  <si>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</si>
  <si>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</si>
  <si>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</si>
  <si>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</si>
  <si>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</si>
  <si>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</si>
  <si>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</si>
  <si>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</si>
  <si>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</si>
  <si>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</si>
  <si>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</si>
  <si>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</si>
  <si>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</si>
  <si>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</si>
  <si>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</si>
  <si>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</si>
  <si>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</si>
  <si>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</si>
  <si>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</si>
  <si>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</si>
  <si>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</si>
  <si>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</si>
  <si>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</si>
  <si>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</si>
  <si>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</si>
  <si>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</si>
  <si>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</si>
  <si>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</si>
  <si>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</si>
  <si>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</si>
  <si>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</si>
  <si>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</si>
  <si>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</si>
  <si>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</si>
  <si>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</si>
  <si>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</si>
  <si>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</si>
  <si>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</si>
  <si>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</si>
  <si>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</si>
  <si>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</si>
  <si>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</si>
  <si>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</si>
  <si>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</si>
  <si>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</si>
  <si>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</si>
  <si>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</si>
  <si>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</si>
  <si>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</si>
  <si>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</si>
  <si>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</si>
  <si>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</si>
  <si>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</si>
  <si>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</si>
  <si>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</si>
  <si>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</si>
  <si>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</si>
  <si>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</si>
  <si>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</si>
  <si>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</si>
  <si>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</si>
  <si>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</si>
  <si>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</si>
  <si>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</si>
  <si>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</si>
  <si>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</si>
  <si>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</si>
  <si>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</si>
  <si>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</si>
  <si>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</si>
  <si>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</si>
  <si>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</si>
  <si>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</si>
  <si>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</si>
  <si>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</si>
  <si>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</si>
  <si>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</si>
  <si>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</si>
  <si>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</si>
  <si>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</si>
  <si>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</si>
  <si>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</si>
  <si>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</si>
  <si>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</si>
  <si>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</si>
  <si>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</si>
  <si>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</si>
  <si>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</si>
  <si>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</si>
  <si>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</si>
  <si>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</si>
  <si>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</si>
  <si>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</si>
  <si>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</si>
  <si>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</si>
  <si>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</si>
  <si>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</si>
  <si>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</si>
  <si>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</si>
  <si>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</si>
  <si>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</si>
  <si>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</si>
  <si>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</si>
  <si>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</si>
  <si>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</si>
  <si>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</si>
  <si>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</si>
  <si>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</si>
  <si>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</si>
  <si>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</si>
  <si>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</si>
  <si>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</si>
  <si>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</si>
  <si>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</si>
  <si>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</si>
  <si>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</si>
  <si>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</si>
  <si>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</si>
  <si>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</si>
  <si>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</si>
  <si>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</si>
  <si>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</si>
  <si>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</si>
  <si>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</si>
  <si>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</si>
  <si>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</si>
  <si>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</si>
  <si>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</si>
  <si>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</si>
  <si>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</si>
  <si>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</si>
  <si>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</si>
  <si>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</si>
  <si>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</si>
  <si>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</si>
  <si>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</si>
  <si>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</si>
  <si>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</si>
  <si>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</si>
  <si>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</si>
  <si>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</si>
  <si>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</si>
  <si>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</si>
  <si>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</si>
  <si>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</si>
  <si>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</si>
  <si>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</si>
  <si>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</si>
  <si>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</si>
  <si>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</si>
  <si>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</si>
  <si>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</si>
  <si>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</si>
  <si>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</si>
  <si>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</si>
  <si>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</si>
  <si>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</si>
  <si>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</si>
  <si>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</si>
  <si>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</si>
  <si>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</si>
  <si>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</si>
  <si>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</si>
  <si>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</si>
  <si>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</si>
  <si>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</si>
  <si>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</si>
  <si>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</si>
  <si>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</si>
  <si>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</si>
  <si>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</si>
  <si>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</si>
  <si>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</si>
  <si>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</si>
  <si>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</si>
  <si>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</si>
  <si>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</si>
  <si>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</si>
  <si>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</si>
  <si>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</si>
  <si>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</si>
  <si>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</si>
  <si>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</si>
  <si>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</si>
  <si>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</si>
  <si>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</si>
  <si>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</si>
  <si>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</si>
  <si>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</si>
  <si>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</si>
  <si>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</si>
  <si>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</si>
  <si>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</si>
  <si>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</si>
  <si>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</si>
  <si>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</si>
  <si>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</si>
  <si>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</si>
  <si>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</si>
  <si>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</si>
  <si>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</si>
  <si>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</si>
  <si>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</si>
  <si>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</si>
  <si>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</si>
  <si>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</si>
  <si>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</si>
  <si>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</si>
  <si>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</si>
  <si>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</si>
  <si>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</si>
  <si>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</si>
  <si>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</si>
  <si>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</si>
  <si>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</si>
  <si>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</si>
  <si>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</si>
  <si>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</si>
  <si>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</si>
  <si>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</si>
  <si>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</si>
  <si>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</si>
  <si>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</si>
  <si>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</si>
  <si>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</si>
  <si>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</si>
  <si>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</si>
  <si>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</si>
  <si>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</si>
  <si>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</si>
  <si>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</si>
  <si>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</si>
  <si>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</si>
  <si>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</si>
  <si>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</si>
  <si>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</si>
  <si>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</si>
  <si>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</si>
  <si>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</si>
  <si>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</si>
  <si>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</si>
  <si>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</si>
  <si>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</si>
  <si>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</si>
  <si>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</si>
  <si>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</si>
  <si>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</si>
  <si>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</si>
  <si>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</si>
  <si>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</si>
  <si>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</si>
  <si>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</si>
  <si>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</si>
  <si>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</si>
  <si>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</si>
  <si>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</si>
  <si>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</si>
  <si>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</si>
  <si>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</si>
  <si>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</si>
  <si>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</si>
  <si>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</si>
  <si>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</si>
  <si>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</si>
  <si>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</si>
  <si>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</si>
  <si>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</si>
  <si>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</si>
  <si>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</si>
  <si>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</si>
  <si>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</si>
  <si>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</si>
  <si>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</si>
  <si>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</si>
  <si>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</si>
  <si>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</si>
  <si>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</si>
  <si>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</si>
  <si>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</si>
  <si>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</si>
  <si>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</si>
  <si>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</si>
  <si>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</si>
  <si>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</si>
  <si>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</si>
  <si>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</si>
  <si>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</si>
  <si>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</si>
  <si>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</si>
  <si>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</si>
  <si>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</si>
  <si>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</si>
  <si>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</si>
  <si>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</si>
  <si>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</si>
  <si>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</si>
  <si>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</si>
  <si>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</si>
  <si>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</si>
  <si>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</si>
  <si>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</si>
  <si>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</si>
  <si>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</si>
  <si>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</si>
  <si>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</si>
  <si>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</si>
  <si>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</si>
  <si>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</si>
  <si>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</si>
  <si>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</si>
  <si>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</si>
  <si>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</si>
  <si>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</si>
  <si>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</si>
  <si>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</si>
  <si>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</si>
  <si>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</si>
  <si>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</si>
  <si>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</si>
  <si>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</si>
  <si>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</si>
  <si>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</si>
  <si>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</si>
  <si>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</si>
  <si>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</si>
  <si>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</si>
  <si>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</si>
  <si>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</si>
  <si>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</si>
  <si>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</si>
  <si>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</si>
  <si>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</si>
  <si>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</si>
  <si>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</si>
  <si>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</si>
  <si>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</si>
  <si>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</si>
  <si>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</si>
  <si>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</si>
  <si>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</si>
  <si>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</si>
  <si>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</si>
  <si>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</si>
  <si>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</si>
  <si>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</si>
  <si>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</si>
  <si>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</si>
  <si>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</si>
  <si>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</si>
  <si>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</si>
  <si>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</si>
  <si>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</si>
  <si>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</si>
  <si>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</si>
  <si>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</si>
  <si>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</si>
  <si>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</si>
  <si>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</si>
  <si>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</si>
  <si>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</si>
  <si>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</si>
  <si>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</si>
  <si>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</si>
  <si>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</si>
  <si>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</si>
  <si>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</si>
  <si>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</si>
  <si>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</si>
  <si>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</si>
  <si>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</si>
  <si>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</si>
  <si>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</si>
  <si>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</si>
  <si>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</si>
  <si>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</si>
  <si>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</si>
  <si>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</si>
  <si>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</si>
  <si>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</si>
  <si>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</si>
  <si>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</si>
  <si>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</si>
  <si>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</si>
  <si>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</si>
  <si>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</si>
  <si>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</si>
  <si>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</si>
  <si>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</si>
  <si>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</si>
  <si>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</si>
  <si>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</si>
  <si>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</si>
  <si>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</si>
  <si>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</si>
  <si>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</si>
  <si>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</si>
  <si>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</si>
  <si>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</si>
  <si>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</si>
  <si>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</si>
  <si>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</si>
  <si>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</si>
  <si>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</si>
  <si>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</si>
  <si>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</si>
  <si>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</si>
  <si>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</si>
  <si>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</si>
  <si>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</si>
  <si>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</si>
  <si>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</si>
  <si>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</si>
  <si>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</si>
  <si>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</si>
  <si>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</si>
  <si>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</si>
  <si>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</si>
  <si>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</si>
  <si>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</si>
  <si>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</si>
  <si>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</si>
  <si>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</si>
  <si>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</si>
  <si>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</si>
  <si>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</si>
  <si>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</si>
  <si>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</si>
  <si>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</si>
  <si>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</si>
  <si>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</si>
  <si>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</si>
  <si>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</si>
  <si>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</si>
  <si>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</si>
  <si>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</si>
  <si>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</si>
  <si>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</si>
  <si>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</si>
  <si>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</si>
  <si>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</si>
  <si>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</si>
  <si>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</si>
  <si>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</si>
  <si>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</si>
  <si>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</si>
  <si>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</si>
  <si>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</si>
  <si>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</si>
  <si>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</si>
  <si>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</si>
  <si>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</si>
  <si>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</si>
  <si>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</si>
  <si>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</si>
  <si>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</si>
  <si>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</si>
  <si>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</si>
  <si>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</si>
  <si>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</si>
  <si>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</si>
  <si>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</si>
  <si>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</si>
  <si>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</si>
  <si>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</si>
  <si>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</si>
  <si>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</si>
  <si>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</si>
  <si>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</si>
  <si>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</si>
  <si>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</si>
  <si>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</si>
  <si>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</si>
  <si>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</si>
  <si>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</si>
  <si>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</si>
  <si>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</si>
  <si>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</si>
  <si>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</si>
  <si>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</si>
  <si>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</si>
  <si>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</si>
  <si>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</si>
  <si>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</si>
  <si>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</si>
  <si>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</si>
  <si>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</si>
  <si>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</si>
  <si>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</si>
  <si>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</si>
  <si>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</si>
  <si>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</si>
  <si>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</si>
  <si>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</si>
  <si>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</si>
  <si>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</si>
  <si>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</si>
  <si>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</si>
  <si>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</si>
  <si>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</si>
  <si>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</si>
  <si>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</si>
  <si>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</si>
  <si>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</si>
  <si>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</si>
  <si>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</si>
  <si>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</si>
  <si>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</si>
  <si>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</si>
  <si>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</si>
  <si>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</si>
  <si>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</si>
  <si>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</si>
  <si>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</si>
  <si>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</si>
  <si>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</si>
  <si>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</si>
  <si>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</si>
  <si>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</si>
  <si>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</si>
  <si>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</si>
  <si>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</si>
  <si>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</si>
  <si>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</si>
  <si>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</si>
  <si>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</si>
  <si>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</si>
  <si>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</si>
  <si>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</si>
  <si>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</si>
  <si>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</si>
  <si>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</si>
  <si>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</si>
  <si>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</si>
  <si>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</si>
  <si>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</si>
  <si>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</si>
  <si>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</si>
  <si>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</si>
  <si>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</si>
  <si>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</si>
  <si>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</si>
  <si>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</si>
  <si>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</si>
  <si>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</si>
  <si>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</si>
  <si>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</si>
  <si>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</si>
  <si>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</si>
  <si>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</si>
  <si>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</si>
  <si>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</si>
  <si>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</si>
  <si>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</si>
  <si>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</si>
  <si>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</si>
  <si>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</si>
  <si>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</si>
  <si>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</si>
  <si>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</si>
  <si>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</si>
  <si>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</si>
  <si>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</si>
  <si>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</si>
  <si>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</si>
  <si>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</si>
  <si>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</si>
  <si>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</si>
  <si>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</si>
  <si>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</si>
  <si>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</si>
  <si>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</si>
  <si>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</si>
  <si>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</si>
  <si>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</si>
  <si>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</si>
  <si>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</si>
  <si>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</si>
  <si>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</si>
  <si>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</si>
  <si>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</si>
  <si>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</si>
  <si>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</si>
  <si>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</si>
  <si>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</si>
  <si>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</si>
  <si>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</si>
  <si>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</si>
  <si>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</si>
  <si>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</si>
  <si>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</si>
  <si>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</si>
  <si>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</si>
  <si>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</si>
  <si>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</si>
  <si>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</si>
  <si>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</si>
  <si>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</si>
  <si>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</si>
  <si>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</si>
  <si>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</si>
  <si>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</si>
  <si>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</si>
  <si>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</si>
  <si>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</si>
  <si>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</si>
  <si>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</si>
  <si>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</si>
  <si>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</si>
  <si>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</si>
  <si>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</si>
  <si>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</si>
  <si>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</si>
  <si>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</si>
  <si>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</si>
  <si>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</si>
  <si>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</si>
  <si>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</si>
  <si>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</si>
  <si>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</si>
  <si>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</si>
  <si>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</si>
  <si>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</si>
  <si>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</si>
  <si>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</si>
  <si>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</si>
  <si>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</si>
  <si>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</si>
  <si>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</si>
  <si>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</si>
  <si>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</si>
  <si>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</si>
  <si>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</si>
  <si>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</si>
  <si>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</si>
  <si>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</si>
  <si>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</si>
  <si>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</si>
  <si>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</si>
  <si>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</si>
  <si>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</si>
  <si>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</si>
  <si>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</si>
  <si>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</si>
  <si>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</si>
  <si>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</si>
  <si>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</si>
  <si>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</si>
  <si>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</si>
  <si>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</si>
  <si>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</si>
  <si>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</si>
  <si>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</si>
  <si>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</si>
  <si>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</si>
  <si>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</si>
  <si>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</si>
  <si>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</si>
  <si>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</si>
  <si>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</si>
  <si>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</si>
  <si>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</si>
  <si>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</si>
  <si>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</si>
  <si>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</si>
  <si>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</si>
  <si>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</si>
  <si>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</si>
  <si>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</si>
  <si>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</si>
  <si>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</si>
  <si>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</si>
  <si>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</si>
  <si>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</si>
  <si>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</si>
  <si>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</si>
  <si>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</si>
  <si>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</si>
  <si>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</si>
  <si>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</si>
  <si>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</si>
  <si>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</si>
  <si>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</si>
  <si>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</si>
  <si>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</si>
  <si>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</si>
  <si>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</si>
  <si>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</si>
  <si>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</si>
  <si>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</si>
  <si>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</si>
  <si>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</si>
  <si>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</si>
  <si>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</si>
  <si>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</si>
  <si>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</si>
  <si>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</si>
  <si>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</si>
  <si>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</si>
  <si>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</si>
  <si>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</si>
  <si>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</si>
  <si>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</si>
  <si>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</si>
  <si>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</si>
  <si>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</si>
  <si>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</si>
  <si>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</si>
  <si>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</si>
  <si>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</si>
  <si>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</si>
  <si>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</si>
  <si>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</si>
  <si>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</si>
  <si>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</si>
  <si>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</si>
  <si>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</si>
  <si>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</si>
  <si>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</si>
  <si>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</si>
  <si>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</si>
  <si>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</si>
  <si>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</si>
  <si>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</si>
  <si>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</si>
  <si>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</si>
  <si>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</si>
  <si>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</si>
  <si>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</si>
  <si>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</si>
  <si>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</si>
  <si>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</si>
  <si>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</si>
  <si>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</si>
  <si>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</si>
  <si>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</si>
  <si>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</si>
  <si>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</si>
  <si>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</si>
  <si>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</si>
  <si>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</si>
  <si>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</si>
  <si>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</si>
  <si>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</si>
  <si>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</si>
  <si>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</si>
  <si>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</si>
  <si>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</si>
  <si>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</si>
  <si>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</si>
  <si>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</si>
  <si>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</si>
  <si>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</si>
  <si>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</si>
  <si>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</si>
  <si>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</si>
  <si>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</si>
  <si>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</si>
  <si>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</si>
  <si>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</si>
  <si>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</si>
  <si>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</si>
  <si>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</si>
  <si>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</si>
  <si>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</si>
  <si>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</si>
  <si>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</si>
  <si>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</si>
  <si>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</si>
  <si>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</si>
  <si>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</si>
  <si>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</si>
  <si>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</si>
  <si>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</si>
  <si>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</si>
  <si>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</si>
  <si>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</si>
  <si>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</si>
  <si>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</si>
  <si>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</si>
  <si>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</si>
  <si>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</si>
  <si>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</si>
  <si>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</si>
  <si>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</si>
  <si>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</si>
  <si>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</si>
  <si>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</si>
  <si>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</si>
  <si>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</si>
  <si>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</si>
  <si>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</si>
  <si>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</si>
  <si>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</si>
  <si>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</si>
  <si>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</si>
  <si>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</si>
  <si>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</si>
  <si>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</si>
  <si>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</si>
  <si>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</si>
  <si>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</si>
  <si>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</si>
  <si>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</si>
  <si>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</si>
  <si>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</si>
  <si>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</si>
  <si>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</si>
  <si>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</si>
  <si>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</si>
  <si>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</si>
  <si>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</si>
  <si>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</si>
  <si>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</si>
  <si>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</si>
  <si>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</si>
  <si>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</si>
  <si>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</si>
  <si>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</si>
  <si>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</si>
  <si>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</si>
  <si>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</si>
  <si>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</si>
  <si>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</si>
  <si>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</si>
  <si>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</si>
  <si>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</si>
  <si>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</si>
  <si>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</si>
  <si>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</si>
  <si>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</si>
  <si>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</si>
  <si>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</si>
  <si>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</si>
  <si>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</si>
  <si>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</si>
  <si>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</si>
  <si>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</si>
  <si>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</si>
  <si>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</si>
  <si>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</si>
  <si>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</si>
  <si>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</si>
  <si>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</si>
  <si>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</si>
  <si>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</si>
  <si>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</si>
  <si>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</si>
  <si>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</si>
  <si>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</si>
  <si>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</si>
  <si>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</si>
  <si>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</si>
  <si>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</si>
  <si>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</si>
  <si>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</si>
  <si>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</si>
  <si>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</si>
  <si>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</si>
  <si>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</si>
  <si>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</si>
  <si>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</si>
  <si>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</si>
  <si>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</si>
  <si>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</si>
  <si>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</si>
  <si>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</si>
  <si>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</si>
  <si>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</si>
  <si>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</si>
  <si>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</si>
  <si>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</si>
  <si>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</si>
  <si>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</si>
  <si>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</si>
  <si>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</si>
  <si>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</si>
  <si>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</si>
  <si>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</si>
  <si>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</si>
  <si>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</si>
  <si>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</si>
  <si>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</si>
  <si>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</si>
  <si>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</si>
  <si>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</si>
  <si>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</si>
  <si>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</si>
  <si>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</si>
  <si>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</si>
  <si>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</si>
  <si>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</si>
  <si>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</si>
  <si>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</si>
  <si>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</si>
  <si>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</si>
  <si>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</si>
  <si>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</si>
  <si>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</si>
  <si>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</si>
  <si>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</si>
  <si>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</si>
  <si>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</si>
  <si>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</si>
  <si>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</si>
  <si>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</si>
  <si>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</si>
  <si>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</si>
  <si>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</si>
  <si>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</si>
  <si>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</si>
  <si>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</si>
  <si>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</si>
  <si>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</si>
  <si>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</si>
  <si>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</si>
  <si>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</si>
  <si>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</si>
  <si>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</si>
  <si>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</si>
  <si>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</si>
  <si>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</si>
  <si>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</si>
  <si>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</si>
  <si>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</si>
  <si>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</si>
  <si>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</si>
  <si>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</si>
  <si>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</si>
  <si>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</si>
  <si>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</si>
  <si>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</si>
  <si>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</si>
  <si>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</si>
  <si>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</si>
  <si>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</si>
  <si>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</si>
  <si>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</si>
  <si>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</si>
  <si>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</si>
  <si>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</si>
  <si>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</si>
  <si>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</si>
  <si>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</si>
  <si>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</si>
  <si>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</si>
  <si>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</si>
  <si>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</si>
  <si>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</si>
  <si>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</si>
  <si>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</si>
  <si>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</si>
  <si>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</si>
  <si>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</si>
  <si>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</si>
  <si>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</si>
  <si>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</si>
  <si>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</si>
  <si>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</si>
  <si>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</si>
  <si>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</si>
  <si>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</si>
  <si>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</si>
  <si>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</si>
  <si>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</si>
  <si>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</si>
  <si>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</si>
  <si>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</si>
  <si>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</si>
  <si>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</si>
  <si>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</si>
  <si>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</si>
  <si>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</si>
  <si>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</si>
  <si>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</si>
  <si>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</si>
  <si>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</si>
  <si>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</si>
  <si>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</si>
  <si>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</si>
  <si>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</si>
  <si>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</si>
  <si>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</si>
  <si>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</si>
  <si>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</si>
  <si>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</si>
  <si>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</si>
  <si>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</si>
  <si>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</si>
  <si>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</si>
  <si>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</si>
  <si>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</si>
  <si>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</si>
  <si>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</si>
  <si>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</si>
  <si>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</si>
  <si>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</si>
  <si>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</si>
  <si>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</si>
  <si>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</si>
  <si>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</si>
  <si>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</si>
  <si>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</si>
  <si>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</si>
  <si>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</si>
  <si>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</si>
  <si>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</si>
  <si>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</si>
  <si>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</si>
  <si>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</si>
  <si>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</si>
  <si>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</si>
  <si>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</si>
  <si>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</si>
  <si>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</si>
  <si>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</si>
  <si>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</si>
  <si>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</si>
  <si>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</si>
  <si>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</si>
  <si>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</si>
  <si>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</si>
  <si>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</si>
  <si>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</si>
  <si>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</si>
  <si>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</si>
  <si>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</si>
  <si>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</si>
  <si>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</si>
  <si>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</si>
  <si>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</si>
  <si>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</si>
  <si>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</si>
  <si>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</si>
  <si>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</si>
  <si>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</si>
  <si>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</si>
  <si>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</si>
  <si>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</si>
  <si>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</si>
  <si>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</si>
  <si>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</si>
  <si>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</si>
  <si>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</si>
  <si>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</si>
  <si>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</si>
  <si>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</si>
  <si>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</si>
  <si>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</si>
  <si>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</si>
  <si>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</si>
  <si>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</si>
  <si>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</si>
  <si>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</si>
  <si>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</si>
  <si>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</si>
  <si>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</si>
  <si>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</si>
  <si>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</si>
  <si>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</si>
  <si>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</si>
  <si>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</si>
  <si>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</si>
  <si>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</si>
  <si>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</si>
  <si>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</si>
  <si>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</si>
  <si>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</si>
  <si>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</si>
  <si>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</si>
  <si>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</si>
  <si>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</si>
  <si>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</si>
  <si>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</si>
  <si>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</si>
  <si>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</si>
  <si>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</si>
  <si>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PCM-20251010-00001519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</si>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</sst>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D4" sqref="D4"/>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278.05008784722304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0.54075914352142718</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45940.998513773149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45940.998513773149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45940.998513773149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45940.998513773149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45940.998513773149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45940.998513773149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45940.998513773149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45940.998513773149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45940.998513773149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45940.998513773149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45940.998513773149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45940.998513773149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45940.998513773149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45940.998513773149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45940.998513773149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45940.998513773149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45940.998513773149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45940.998513773149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45940.998513773149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45940.998513773149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45940.998513773149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45940.998513773149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45940.998513773149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45940.998513773149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45940.998513773149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45940.998513773149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45940.998513773149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45940.998513773149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45940.998513773149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45940.998513773149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45940.998513773149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45940.998513773149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45940.998513773149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45940.998513773149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45940.998513773149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45940.998513773149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45940.998513773149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45940.998513773149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45940.998513773149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45940.998513773149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45940.998513773149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45940.998513773149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45940.998513773149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45940.998513773149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45940.998513773149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45940.998513773149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45940.998513773149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45940.998513773149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45940.998513773149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A932E7C-AF90-43D4-A026-110C2CD7DBB4}"/>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134.27143043981778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115.99867581018771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45940.998513773149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45940.998513773149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45940.998513773149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45940.998513773149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45940.998513773149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45940.998513773149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45940.998513773149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45940.998513773149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45940.998513773149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45940.998513773149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45940.998513773149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45940.998513773149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45940.998513773149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45940.998513773149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45940.998513773149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45940.998513773149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45940.998513773149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45940.998513773149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45940.998513773149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45940.998513773149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45940.998513773149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45940.998513773149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45940.998513773149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45940.998513773149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45940.998513773149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45940.998513773149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45940.998513773149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45940.998513773149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45940.998513773149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45940.998513773149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45940.998513773149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45940.998513773149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45940.998513773149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45940.998513773149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45940.998513773149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45940.998513773149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45940.998513773149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45940.998513773149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45940.998513773149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45940.998513773149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45940.998513773149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45940.998513773149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45940.998513773149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45940.998513773149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45940.998513773149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45940.998513773149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45940.998513773149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45940.998513773149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45940.998513773149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45940.998513773149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45940.998513773149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45940.998513773149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45940.998513773149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45940.998513773149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45940.998513773149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45940.998513773149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45940.998513773149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45940.998513773149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45940.998513773149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45940.998513773149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45940.998513773149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45940.998513773149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45940.998513773149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45940.998513773149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45940.998513773149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45940.998513773149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45940.998513773149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45940.998513773149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45940.998513773149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45940.998513773149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45940.998513773149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45940.998513773149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45940.998513773149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45940.998513773149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45940.998513773149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45940.998513773149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45940.998513773149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45940.998513773149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45940.998513773149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45940.998513773149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45940.998513773149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45940.998513773149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45940.998513773149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45940.998513773149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45940.998513773149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45940.998513773149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45940.998513773149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45940.998513773149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45940.998513773149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45940.998513773149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45940.998513773149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45940.998513773149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45940.998513773149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45940.998513773149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45940.998513773149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45940.998513773149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45940.998513773149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45940.998513773149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45940.998513773149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45940.998513773149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45940.998513773149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45940.998513773149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45940.998513773149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45940.998513773149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45940.998513773149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45940.998513773149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45940.998513773149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45940.998513773149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45940.998513773149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45940.998513773149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45940.998513773149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45940.998513773149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45940.998513773149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45940.998513773149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45940.998513773149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45940.998513773149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45940.998513773149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45940.998513773149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45940.998513773149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45940.998513773149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45940.998513773149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45940.998513773149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45940.998513773149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45940.998513773149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45940.998513773149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45940.998513773149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45940.998513773149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45940.998513773149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45940.998513773149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45940.998513773149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45940.998513773149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45940.998513773149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45940.998513773149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45940.998513773149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45940.998513773149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45940.998513773149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45940.998513773149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45940.998513773149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45940.998513773149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45940.998513773149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45940.998513773149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45940.998513773149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45940.998513773149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45940.998513773149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45940.998513773149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45940.998513773149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45940.998513773149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45940.998513773149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45940.998513773149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45940.998513773149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45940.998513773149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45940.998513773149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45940.998513773149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45940.998513773149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45940.998513773149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45940.998513773149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45940.998513773149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45940.998513773149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45940.998513773149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45940.998513773149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45940.998513773149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45940.998513773149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45940.998513773149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45940.998513773149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45940.998513773149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45940.998513773149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45940.998513773149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45940.998513773149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45940.998513773149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45940.998513773149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45940.998513773149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45940.998513773149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45940.998513773149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45940.998513773149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45940.998513773149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45940.998513773149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45940.998513773149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45940.998513773149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45940.998513773149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45940.998513773149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45940.998513773149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45940.998513773149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45940.998513773149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45940.998513773149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45940.998513773149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45940.998513773149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45940.998513773149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45940.998513773149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45940.998513773149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45940.998513773149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45940.998513773149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45940.998513773149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45940.998513773149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45940.998513773149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45940.998513773149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45940.998513773149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45940.998513773149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45940.998513773149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45940.998513773149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45940.998513773149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45940.998513773149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45940.998513773149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45940.998513773149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45940.998513773149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45940.998513773149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45940.998513773149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45940.998513773149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45940.998513773149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45940.998513773149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45940.998513773149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45940.998513773149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45940.998513773149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45940.998513773149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45940.998513773149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45940.998513773149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45940.998513773149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45940.998513773149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45940.998513773149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45940.998513773149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45940.998513773149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45940.998513773149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45940.998513773149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45940.998513773149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45940.998513773149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45940.998513773149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45940.998513773149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45940.998513773149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45940.998513773149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45940.998513773149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45940.998513773149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45940.998513773149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45940.998513773149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45940.998513773149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45940.998513773149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45940.998513773149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45940.998513773149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45940.998513773149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45940.998513773149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45940.998513773149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45940.998513773149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45940.998513773149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45940.998513773149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45940.998513773149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45940.998513773149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45940.998513773149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45940.998513773149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45940.998513773149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45940.998513773149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45940.998513773149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45940.998513773149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45940.998513773149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45940.998513773149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45940.998513773149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45940.998513773149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45940.998513773149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45940.998513773149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45940.998513773149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45940.998513773149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45940.998513773149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45940.998513773149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45940.998513773149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45940.998513773149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45940.998513773149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45940.998513773149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45940.998513773149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45940.998513773149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45940.998513773149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45940.998513773149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45940.998513773149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45940.998513773149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45940.998513773149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45940.998513773149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45940.998513773149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45940.998513773149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45940.998513773149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45940.998513773149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45940.998513773149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45940.998513773149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45940.998513773149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45940.998513773149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45940.998513773149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45940.998513773149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45940.998513773149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45940.998513773149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45940.998513773149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45940.998513773149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45940.998513773149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45940.998513773149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45940.998513773149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45940.998513773149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45940.998513773149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45940.998513773149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45940.998513773149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45940.998513773149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45940.998513773149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45940.998513773149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45940.998513773149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45940.998513773149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45940.998513773149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45940.998513773149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45940.998513773149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45940.998513773149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45940.998513773149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45940.998513773149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45940.998513773149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45940.998513773149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45940.998513773149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45940.998513773149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45940.998513773149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45940.998513773149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45940.998513773149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45940.998513773149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45940.998513773149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45940.998513773149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45940.998513773149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45940.998513773149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45940.998513773149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45940.998513773149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45940.998513773149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45940.998513773149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45940.998513773149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45940.998513773149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45940.998513773149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45940.998513773149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45940.998513773149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45940.998513773149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45940.998513773149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45940.998513773149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45940.998513773149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45940.998513773149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45940.998513773149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45940.998513773149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45940.998513773149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45940.998513773149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45940.998513773149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45940.998513773149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45940.998513773149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45940.998513773149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45940.998513773149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45940.998513773149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45940.998513773149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45940.998513773149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45940.998513773149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45940.998513773149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45940.998513773149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45940.998513773149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45940.998513773149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45940.998513773149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45940.998513773149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45940.998513773149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45940.998513773149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45940.998513773149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45940.998513773149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45940.998513773149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45940.998513773149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45940.998513773149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45940.998513773149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45940.998513773149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45940.998513773149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45940.998513773149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45940.998513773149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45940.998513773149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45940.998513773149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45940.998513773149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45940.998513773149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45940.998513773149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45940.998513773149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45940.998513773149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45940.998513773149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45940.998513773149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45940.998513773149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45940.998513773149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45940.998513773149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45940.998513773149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45940.998513773149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45940.998513773149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45940.998513773149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45940.998513773149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45940.998513773149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45940.998513773149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45940.998513773149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45940.998513773149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45940.998513773149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45940.998513773149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45940.998513773149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45940.998513773149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45940.998513773149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45940.998513773149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45940.998513773149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45940.998513773149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45940.998513773149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45940.998513773149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45940.998513773149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45940.998513773149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45940.998513773149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45940.998513773149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45940.998513773149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45940.998513773149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45940.998513773149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45940.998513773149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45940.998513773149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45940.998513773149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45940.998513773149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45940.998513773149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45940.998513773149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45940.998513773149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45940.998513773149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45940.998513773149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45940.998513773149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45940.998513773149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45940.998513773149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45940.998513773149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45940.998513773149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45940.998513773149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45940.998513773149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45940.998513773149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45940.998513773149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45940.998513773149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45940.998513773149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45940.998513773149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45940.998513773149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45940.998513773149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45940.998513773149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45940.998513773149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45940.998513773149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45940.998513773149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45940.998513773149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45940.998513773149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45940.998513773149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45940.998513773149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45940.998513773149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45940.998513773149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45940.998513773149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45940.998513773149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45940.998513773149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45940.998513773149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45940.998513773149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45940.998513773149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45940.998513773149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45940.998513773149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45940.998513773149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45940.998513773149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45940.998513773149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45940.998513773149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45940.998513773149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45940.998513773149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45940.998513773149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45940.998513773149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45940.998513773149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45940.998513773149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45940.998513773149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45940.998513773149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45940.998513773149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45940.998513773149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45940.998513773149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45940.998513773149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45940.998513773149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45940.998513773149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45940.998513773149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45940.998513773149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45940.998513773149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45940.998513773149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45940.998513773149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45940.998513773149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45940.998513773149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45940.998513773149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45940.998513773149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45940.998513773149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45940.998513773149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45940.998513773149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45940.998513773149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45940.998513773149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45940.998513773149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45940.998513773149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45940.998513773149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45940.998513773149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45940.998513773149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45940.998513773149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45940.998513773149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45940.998513773149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45940.998513773149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45940.998513773149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45940.998513773149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45940.998513773149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45940.998513773149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45940.998513773149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45940.998513773149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45940.998513773149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45940.998513773149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45940.998513773149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45940.998513773149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45940.998513773149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45940.998513773149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45940.998513773149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45940.998513773149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45940.998513773149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45940.998513773149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45940.998513773149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45940.998513773149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45940.998513773149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45940.998513773149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45940.998513773149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45940.998513773149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45940.998513773149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45940.998513773149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45940.998513773149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45940.998513773149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45940.998513773149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45940.998513773149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45940.998513773149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45940.998513773149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45940.998513773149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45940.998513773149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45940.998513773149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45940.998513773149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45940.998513773149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45940.998513773149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45940.998513773149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45940.998513773149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45940.998513773149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45940.998513773149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45940.998513773149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45940.998513773149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45940.998513773149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45940.998513773149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45940.998513773149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45940.998513773149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45940.998513773149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45940.998513773149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45940.998513773149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45940.998513773149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45940.998513773149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45940.998513773149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45940.998513773149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45940.998513773149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45940.998513773149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45940.998513773149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45940.998513773149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45940.998513773149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45940.998513773149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45940.998513773149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45940.998513773149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45940.998513773149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45940.998513773149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45940.998513773149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45940.998513773149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45940.998513773149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45940.998513773149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45940.998513773149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45940.998513773149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45940.998513773149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45940.998513773149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45940.998513773149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45940.998513773149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45940.998513773149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45940.998513773149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45940.998513773149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45940.998513773149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45940.998513773149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45940.998513773149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45940.998513773149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45940.998513773149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45940.998513773149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45940.998513773149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45940.998513773149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45940.998513773149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45940.998513773149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45940.998513773149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45940.998513773149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45940.998513773149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45940.998513773149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45940.998513773149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45940.998513773149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45940.998513773149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45940.998513773149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45940.998513773149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45940.998513773149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45940.998513773149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45940.998513773149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45940.998513773149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45940.998513773149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45940.998513773149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45940.998513773149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45940.998513773149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45940.998513773149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45940.998513773149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45940.998513773149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45940.998513773149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45940.998513773149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45940.998513773149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45940.998513773149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45940.998513773149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45940.998513773149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45940.998513773149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45940.998513773149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45940.998513773149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45940.998513773149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45940.998513773149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45940.998513773149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45940.998513773149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45940.998513773149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45940.998513773149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45940.998513773149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45940.998513773149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45940.998513773149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45940.998513773149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45940.998513773149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45940.998513773149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45940.998513773149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45940.998513773149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45940.998513773149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45940.998513773149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45940.998513773149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45940.998513773149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45940.998513773149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45940.998513773149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45940.998513773149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45940.998513773149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45940.998513773149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45940.998513773149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45940.998513773149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45940.998513773149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45940.998513773149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45940.998513773149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45940.998513773149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45940.998513773149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45940.998513773149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45940.998513773149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45940.998513773149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45940.998513773149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45940.998513773149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45940.998513773149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45940.998513773149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45940.998513773149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45940.998513773149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45940.998513773149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45940.998513773149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45940.998513773149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45940.998513773149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45940.998513773149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45940.998513773149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45940.998513773149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45940.998513773149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45940.998513773149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45940.998513773149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45940.998513773149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45940.998513773149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45940.998513773149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45940.998513773149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45940.998513773149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45940.998513773149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45940.998513773149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45940.998513773149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45940.998513773149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45940.998513773149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45940.998513773149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45940.998513773149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45940.998513773149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45940.998513773149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45940.998513773149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45940.998513773149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45940.998513773149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45940.998513773149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45940.998513773149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45940.998513773149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45940.998513773149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45940.998513773149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45940.998513773149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45940.998513773149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45940.998513773149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45940.998513773149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45940.998513773149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45940.998513773149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45940.998513773149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45940.998513773149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45940.998513773149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45940.998513773149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45940.998513773149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45940.998513773149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45940.998513773149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45940.998513773149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45940.998513773149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45940.998513773149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45940.998513773149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45940.998513773149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45940.998513773149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45940.998513773149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45940.998513773149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45940.998513773149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45940.998513773149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45940.998513773149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45940.998513773149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45940.998513773149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45940.998513773149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45940.998513773149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45940.998513773149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45940.998513773149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45940.998513773149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45940.998513773149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45940.998513773149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45940.998513773149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45940.998513773149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45940.998513773149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45940.998513773149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45940.998513773149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45940.998513773149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45940.998513773149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45940.998513773149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45940.998513773149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45940.998513773149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45940.998513773149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45940.998513773149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45940.998513773149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45940.998513773149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45940.998513773149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45940.998513773149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45940.998513773149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45940.998513773149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45940.998513773149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45940.998513773149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45940.998513773149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45940.998513773149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45940.998513773149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45940.998513773149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45940.998513773149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45940.998513773149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45940.998513773149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45940.998513773149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45940.998513773149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45940.998513773149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45940.998513773149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45940.998513773149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45940.998513773149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45940.998513773149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45940.998513773149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45940.998513773149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45940.998513773149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45940.998513773149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45940.998513773149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45940.998513773149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45940.998513773149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45940.998513773149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45940.998513773149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45940.998513773149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45940.998513773149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45940.998513773149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45940.998513773149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45940.998513773149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45940.998513773149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45940.998513773149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45940.998513773149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45940.998513773149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45940.998513773149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45940.998513773149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45940.998513773149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45940.998513773149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45940.998513773149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45940.998513773149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45940.998513773149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45940.998513773149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45940.998513773149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45940.998513773149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45940.998513773149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45940.998513773149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45940.998513773149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45940.998513773149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45940.998513773149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45940.998513773149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45940.998513773149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45940.998513773149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45940.998513773149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45940.998513773149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45940.998513773149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45940.998513773149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45940.998513773149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45940.998513773149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45940.998513773149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45940.998513773149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45940.998513773149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45940.998513773149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45940.998513773149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45940.998513773149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45940.998513773149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45940.998513773149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45940.998513773149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45940.998513773149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45940.998513773149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45940.998513773149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45940.998513773149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45940.998513773149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45940.998513773149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45940.998513773149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45940.998513773149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45940.998513773149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45940.998513773149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45940.998513773149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45940.998513773149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45940.998513773149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45940.998513773149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45940.998513773149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45940.998513773149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45940.998513773149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45940.998513773149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45940.998513773149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45940.998513773149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45940.998513773149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45940.998513773149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45940.998513773149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45940.998513773149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45940.998513773149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45940.998513773149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45940.998513773149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45940.998513773149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45940.998513773149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45940.998513773149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45940.998513773149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45940.998513773149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45940.998513773149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45940.998513773149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45940.998513773149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45940.998513773149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45940.998513773149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45940.998513773149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45940.998513773149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45940.998513773149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45940.998513773149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45940.998513773149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45940.998513773149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45940.998513773149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45940.998513773149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45940.998513773149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45940.998513773149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45940.998513773149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45940.998513773149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45940.998513773149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45940.998513773149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45940.998513773149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45940.998513773149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45940.998513773149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45940.998513773149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45940.998513773149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45940.998513773149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45940.998513773149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45940.998513773149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45940.998513773149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45940.998513773149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45940.998513773149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45940.998513773149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45940.998513773149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45940.998513773149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45940.998513773149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45940.998513773149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45940.998513773149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45940.998513773149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45940.998513773149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45940.998513773149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45940.998513773149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45940.998513773149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45940.998513773149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45940.998513773149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45940.998513773149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45940.998513773149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45940.998513773149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45940.998513773149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45940.998513773149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45940.998513773149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45940.998513773149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45940.998513773149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45940.998513773149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45940.998513773149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45940.998513773149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45940.998513773149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45940.998513773149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45940.998513773149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45940.998513773149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45940.998513773149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45940.998513773149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45940.998513773149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45940.998513773149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45940.998513773149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45940.998513773149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45940.998513773149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45940.998513773149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45940.998513773149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45940.998513773149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45940.998513773149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45940.998513773149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45940.998513773149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45940.998513773149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45940.998513773149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45940.998513773149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45940.998513773149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45940.998513773149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45940.998513773149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45940.998513773149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45940.998513773149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45940.998513773149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45940.998513773149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45940.998513773149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45940.998513773149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45940.998513773149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45940.998513773149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45940.998513773149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45940.998513773149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45940.998513773149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45940.998513773149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45940.998513773149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45940.998513773149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45940.998513773149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45940.998513773149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45940.998513773149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45940.998513773149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45940.998513773149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45940.998513773149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45940.998513773149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45940.998513773149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45940.998513773149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45940.998513773149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45940.998513773149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45940.998513773149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45940.998513773149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45940.998513773149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45940.998513773149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45940.998513773149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45940.998513773149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45940.998513773149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45940.998513773149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45940.998513773149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45940.998513773149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45940.998513773149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45940.998513773149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45940.998513773149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45940.998513773149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45940.998513773149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45940.998513773149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45940.998513773149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45940.998513773149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45940.998513773149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45940.998513773149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45940.998513773149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45940.998513773149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45940.998513773149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45940.998513773149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45940.998513773149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45940.998513773149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45940.998513773149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45940.998513773149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45940.998513773149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45940.998513773149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45940.998513773149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45940.998513773149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45940.998513773149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45940.998513773149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45940.998513773149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45940.998513773149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45940.998513773149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45940.998513773149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45940.998513773149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45940.998513773149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45940.998513773149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45940.998513773149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45940.998513773149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45940.998513773149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45940.998513773149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45940.998513773149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45940.998513773149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45940.998513773149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45940.998513773149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45940.998513773149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45940.998513773149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45940.998513773149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45940.998513773149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45940.998513773149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45940.998513773149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45940.998513773149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45940.998513773149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45940.998513773149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45940.998513773149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45940.998513773149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45940.998513773149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45940.998513773149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45940.998513773149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45940.998513773149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45940.998513773149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45940.998513773149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45940.998513773149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45940.998513773149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45940.998513773149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45940.998513773149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45940.998513773149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45940.998513773149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45940.998513773149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45940.998513773149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45940.998513773149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45940.998513773149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45940.998513773149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45940.998513773149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45940.998513773149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45940.998513773149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45940.998513773149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45940.998513773149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45940.998513773149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45940.998513773149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45940.998513773149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45940.998513773149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45940.998513773149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45940.998513773149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45940.998513773149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45940.998513773149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45940.998513773149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45940.998513773149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45940.998513773149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45940.998513773149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45940.998513773149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45940.998513773149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45940.998513773149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45940.998513773149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45940.998513773149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45940.998513773149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45940.998513773149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45940.998513773149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45940.998513773149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45940.998513773149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45940.998513773149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45940.998513773149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45940.998513773149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45940.998513773149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45940.998513773149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45940.998513773149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45940.998513773149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45940.998513773149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45940.998513773149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45940.998513773149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45940.998513773149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45940.998513773149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45940.998513773149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45940.998513773149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45940.998513773149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45940.998513773149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45940.998513773149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45940.998513773149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45940.998513773149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45940.998513773149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45940.998513773149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45940.998513773149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45940.998513773149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45940.998513773149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45940.998513773149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45940.998513773149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45940.998513773149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45940.998513773149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45940.998513773149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45940.998513773149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45940.998513773149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45940.998513773149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45940.998513773149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45940.998513773149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45940.998513773149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45940.998513773149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45940.998513773149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45940.998513773149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45940.998513773149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45940.998513773149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45940.998513773149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45940.998513773149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45940.998513773149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45940.998513773149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45940.998513773149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45940.998513773149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45940.998513773149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45940.998513773149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45940.998513773149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45940.998513773149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45940.998513773149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45940.998513773149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45940.998513773149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45940.998513773149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45940.998513773149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45940.998513773149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45940.998513773149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45940.998513773149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45940.998513773149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45940.998513773149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45940.998513773149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45940.998513773149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45940.998513773149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45940.998513773149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45940.998513773149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45940.998513773149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45940.998513773149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45940.998513773149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45940.998513773149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45940.998513773149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45940.998513773149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45940.998513773149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45940.998513773149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45940.998513773149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45940.998513773149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45940.998513773149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45940.998513773149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45940.998513773149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45940.998513773149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45940.998513773149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45940.998513773149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45940.998513773149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45940.998513773149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45940.998513773149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45940.998513773149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45940.998513773149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45940.998513773149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45940.998513773149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45940.998513773149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45940.998513773149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45940.998513773149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45940.998513773149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45940.998513773149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45940.998513773149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45940.998513773149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45940.998513773149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45940.998513773149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45940.998513773149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45940.998513773149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45940.998513773149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45940.998513773149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45940.998513773149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45940.998513773149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45940.998513773149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45940.998513773149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45940.998513773149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45940.998513773149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45940.998513773149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45940.998513773149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45940.998513773149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45940.998513773149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45940.998513773149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45940.998513773149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45940.998513773149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45940.998513773149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45940.998513773149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45940.998513773149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45940.998513773149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45940.998513773149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45940.998513773149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45940.998513773149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45940.998513773149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45940.998513773149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45940.998513773149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45940.998513773149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45940.998513773149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45940.998513773149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45940.998513773149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45940.998513773149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45940.998513773149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45940.998513773149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45940.998513773149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45940.998513773149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45940.998513773149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45940.998513773149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45940.998513773149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45940.998513773149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45940.998513773149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45940.998513773149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45940.998513773149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45940.998513773149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45940.998513773149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45940.998513773149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45940.998513773149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45940.998513773149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45940.998513773149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45940.998513773149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45940.998513773149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45940.998513773149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45940.998513773149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45940.998513773149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45940.998513773149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45940.998513773149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45940.998513773149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45940.998513773149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45940.998513773149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45940.998513773149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45940.998513773149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45940.998513773149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45940.998513773149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45940.998513773149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45940.998513773149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45940.998513773149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45940.998513773149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45940.998513773149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45940.998513773149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45940.998513773149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45940.998513773149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45940.998513773149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45940.998513773149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45940.998513773149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45940.998513773149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45940.998513773149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45940.998513773149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45940.998513773149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45940.998513773149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45940.998513773149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45940.998513773149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45940.998513773149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45940.998513773149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45940.998513773149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45940.998513773149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45940.998513773149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45940.998513773149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45940.998513773149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45940.998513773149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45940.998513773149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45940.998513773149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45940.998513773149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45940.998513773149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45940.998513773149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45940.998513773149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45940.998513773149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45940.998513773149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45940.998513773149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45940.998513773149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45940.998513773149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45940.998513773149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45940.998513773149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45940.998513773149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45940.998513773149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45940.998513773149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45940.998513773149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45940.998513773149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45940.998513773149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45940.998513773149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45940.998513773149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45940.998513773149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45940.998513773149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45940.998513773149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45940.998513773149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45940.998513773149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45940.998513773149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45940.998513773149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45940.998513773149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45940.998513773149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45940.998513773149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45940.998513773149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45940.998513773149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45940.998513773149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45940.998513773149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45940.998513773149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45940.998513773149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45940.998513773149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45940.998513773149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45940.998513773149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45940.998513773149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45940.998513773149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45940.998513773149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45940.998513773149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45940.998513773149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45940.998513773149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45940.998513773149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45940.998513773149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45940.998513773149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45940.998513773149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45940.998513773149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45940.998513773149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45940.998513773149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45940.998513773149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45940.998513773149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45940.998513773149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45940.998513773149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45940.998513773149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45940.998513773149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45940.998513773149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45940.998513773149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45940.998513773149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45940.998513773149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45940.998513773149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45940.998513773149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45940.998513773149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45940.998513773149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45940.998513773149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45940.998513773149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45940.998513773149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45940.998513773149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45940.998513773149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45940.998513773149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45940.998513773149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45940.998513773149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45940.998513773149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45940.998513773149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45940.998513773149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45940.998513773149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45940.998513773149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45940.998513773149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45940.998513773149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45940.998513773149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45940.998513773149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45940.998513773149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45940.998513773149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45940.998513773149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45940.998513773149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45940.998513773149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45940.998513773149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45940.998513773149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45940.998513773149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45940.998513773149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45940.998513773149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45940.998513773149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45940.998513773149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45940.998513773149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45940.998513773149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45940.998513773149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45940.998513773149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45940.998513773149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45940.998513773149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45940.998513773149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45940.998513773149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45940.998513773149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45940.998513773149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45940.998513773149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45940.998513773149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45940.998513773149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45940.998513773149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45940.998513773149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45940.998513773149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45940.998513773149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45940.998513773149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45940.998513773149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45940.998513773149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45940.998513773149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45940.998513773149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45940.998513773149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45940.998513773149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45940.998513773149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45940.998513773149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45940.998513773149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45940.998513773149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45940.998513773149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45940.998513773149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45940.998513773149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45940.998513773149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45940.998513773149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45940.998513773149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45940.998513773149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45940.998513773149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45940.998513773149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45940.998513773149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45940.998513773149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45940.998513773149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45940.998513773149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45940.998513773149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45940.998513773149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45940.998513773149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45940.998513773149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45940.998513773149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45940.998513773149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45940.998513773149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45940.998513773149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45940.998513773149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45940.998513773149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45940.998513773149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45940.998513773149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45940.998513773149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45940.998513773149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45940.998513773149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45940.998513773149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237.51779618055298</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45940.998513773149</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45940.998513773149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45940.998513773149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45940.998513773149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45940.998513773149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45940.998513773149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45940.998513773149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45940.998513773149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45940.998513773149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45940.998513773149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45940.998513773149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45940.998513773149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45940.998513773149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45940.998513773149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45940.998513773149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45940.998513773149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45940.998513773149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45940.998513773149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45940.998513773149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45940.998513773149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45940.998513773149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45940.998513773149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45940.998513773149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45940.998513773149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45940.998513773149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45940.998513773149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45940.998513773149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45940.998513773149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45940.998513773149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45940.998513773149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45940.998513773149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45940.998513773149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45940.998513773149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45940.998513773149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45940.998513773149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45940.998513773149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45940.998513773149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45940.998513773149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45940.998513773149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45940.998513773149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45940.998513773149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45940.998513773149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45940.998513773149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45940.998513773149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45940.998513773149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45940.998513773149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45940.998513773149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45940.998513773149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45940.998513773149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45940.998513773149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45940.998513773149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45940.998513773149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45940.998513773149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45940.998513773149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45940.998513773149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45940.998513773149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45940.998513773149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45940.998513773149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45940.998513773149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45940.998513773149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45940.998513773149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45940.998513773149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45940.998513773149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45940.998513773149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45940.998513773149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45940.998513773149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45940.998513773149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45940.998513773149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45940.998513773149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45940.998513773149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45940.998513773149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45940.998513773149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45940.998513773149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45940.998513773149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45940.998513773149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45940.998513773149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45940.998513773149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45940.998513773149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45940.998513773149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45940.998513773149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45940.998513773149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45940.998513773149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45940.998513773149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45940.998513773149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45940.998513773149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45940.998513773149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45940.998513773149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45940.998513773149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45940.998513773149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45940.998513773149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45940.998513773149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45940.998513773149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45940.998513773149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45940.998513773149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45940.998513773149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45940.998513773149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45940.998513773149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45940.998513773149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45940.998513773149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45940.998513773149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45940.998513773149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45940.998513773149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45940.998513773149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45940.998513773149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45940.998513773149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45940.998513773149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45940.998513773149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45940.998513773149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45940.998513773149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45940.998513773149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45940.998513773149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45940.998513773149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45940.998513773149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45940.998513773149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45940.998513773149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45940.998513773149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45940.998513773149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45940.998513773149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45940.998513773149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45940.998513773149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45940.998513773149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45940.998513773149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45940.998513773149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45940.998513773149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45940.998513773149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45940.998513773149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45940.998513773149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45940.998513773149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45940.998513773149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45940.998513773149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45940.998513773149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45940.998513773149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45940.998513773149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45940.998513773149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45940.998513773149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45940.998513773149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45940.998513773149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45940.998513773149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45940.998513773149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45940.998513773149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45940.998513773149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45940.998513773149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45940.998513773149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45940.998513773149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45940.998513773149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45940.998513773149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45940.998513773149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45940.998513773149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45940.998513773149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45940.998513773149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45940.998513773149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45940.998513773149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45940.998513773149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45940.998513773149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45940.998513773149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45940.998513773149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45940.998513773149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45940.998513773149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45940.998513773149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45940.998513773149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45940.998513773149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45940.998513773149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45940.998513773149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45940.998513773149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45940.998513773149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45940.998513773149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45940.998513773149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45940.998513773149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45940.998513773149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45940.998513773149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45940.998513773149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45940.998513773149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45940.998513773149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45940.998513773149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45940.998513773149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45940.998513773149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45940.998513773149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45940.998513773149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45940.998513773149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45940.998513773149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45940.998513773149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45940.998513773149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45940.998513773149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45940.998513773149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45940.998513773149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45940.998513773149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45940.998513773149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45940.998513773149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45940.998513773149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45940.998513773149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45940.998513773149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45940.998513773149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45940.998513773149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45940.998513773149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45940.998513773149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45940.998513773149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45940.998513773149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45940.998513773149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45940.998513773149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45940.998513773149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45940.998513773149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45940.998513773149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45940.998513773149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45940.998513773149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45940.998513773149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45940.998513773149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45940.998513773149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45940.998513773149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45940.998513773149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45940.998513773149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45940.998513773149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45940.998513773149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45940.998513773149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45940.998513773149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45940.998513773149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45940.998513773149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45940.998513773149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45940.998513773149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45940.998513773149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45940.998513773149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45940.998513773149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45940.998513773149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45940.998513773149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45940.998513773149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45940.998513773149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45940.998513773149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45940.998513773149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45940.998513773149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45940.998513773149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45940.998513773149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45940.998513773149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45940.998513773149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45940.998513773149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45940.998513773149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45940.998513773149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45940.998513773149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45940.998513773149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45940.998513773149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45940.998513773149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45940.998513773149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45940.998513773149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45940.998513773149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45940.998513773149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45940.998513773149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45940.998513773149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45940.998513773149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45940.998513773149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45940.998513773149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45940.998513773149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45940.998513773149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45940.998513773149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45940.998513773149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45940.998513773149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45940.998513773149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45940.998513773149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45940.998513773149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45940.998513773149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45940.998513773149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45940.998513773149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45940.998513773149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45940.998513773149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45940.998513773149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45940.998513773149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45940.998513773149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45940.998513773149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45940.998513773149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45940.998513773149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45940.998513773149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45940.998513773149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45940.998513773149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45940.998513773149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45940.998513773149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45940.998513773149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45940.998513773149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45940.998513773149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45940.998513773149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45940.998513773149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45940.998513773149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45940.998513773149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45940.998513773149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45940.998513773149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45940.998513773149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45940.998513773149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45940.998513773149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45940.998513773149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45940.998513773149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45940.998513773149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45940.998513773149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45940.998513773149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45940.998513773149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45940.998513773149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45940.998513773149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45940.998513773149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45940.998513773149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45940.998513773149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45940.998513773149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45940.998513773149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45940.998513773149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45940.998513773149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45940.998513773149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45940.998513773149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45940.998513773149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45940.998513773149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45940.998513773149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45940.998513773149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45940.998513773149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45940.998513773149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45940.998513773149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45940.998513773149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45940.998513773149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45940.998513773149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45940.998513773149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45940.998513773149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45940.998513773149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45940.998513773149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45940.998513773149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45940.998513773149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45940.998513773149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45940.998513773149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45940.998513773149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45940.998513773149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45940.998513773149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45940.998513773149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45940.998513773149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45940.998513773149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45940.998513773149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45940.998513773149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45940.998513773149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45940.998513773149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45940.998513773149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45940.998513773149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45940.998513773149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45940.998513773149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45940.998513773149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45940.998513773149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45940.998513773149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45940.998513773149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45940.998513773149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45940.998513773149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45940.998513773149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45940.998513773149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45940.998513773149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45940.998513773149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45940.998513773149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45940.998513773149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45940.998513773149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45940.998513773149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45940.998513773149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45940.998513773149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45940.998513773149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45940.998513773149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45940.998513773149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45940.998513773149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45940.998513773149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45940.998513773149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45940.998513773149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45940.998513773149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45940.998513773149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45940.998513773149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45940.998513773149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45940.998513773149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45940.998513773149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45940.998513773149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45940.998513773149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45940.998513773149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45940.998513773149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45940.998513773149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45940.998513773149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45940.998513773149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45940.998513773149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45940.998513773149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45940.998513773149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45940.998513773149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45940.998513773149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45940.998513773149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45940.998513773149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45940.998513773149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45940.998513773149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45940.998513773149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45940.998513773149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45940.998513773149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45940.998513773149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45940.998513773149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45940.998513773149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45940.998513773149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45940.998513773149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45940.998513773149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45940.998513773149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45940.998513773149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45940.998513773149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45940.998513773149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45940.998513773149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45940.998513773149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45940.998513773149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45940.998513773149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45940.998513773149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45940.998513773149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45940.998513773149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45940.998513773149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45940.998513773149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45940.998513773149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45940.998513773149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45940.998513773149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45940.998513773149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45940.998513773149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45940.998513773149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45940.998513773149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45940.998513773149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45940.998513773149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45940.998513773149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45940.998513773149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45940.998513773149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45940.998513773149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45940.998513773149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45940.998513773149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45940.998513773149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45940.998513773149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45940.998513773149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45940.998513773149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45940.998513773149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45940.998513773149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45940.998513773149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45940.998513773149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45940.998513773149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45940.998513773149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45940.998513773149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45940.998513773149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45940.998513773149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45940.998513773149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45940.998513773149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45940.998513773149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45940.998513773149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45940.998513773149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1">
        <f ca="1">IFERROR(NOW()-F2,"")</f>
        <v>49.166453587960859</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1">
        <f t="shared" ref="G3" ca="1" si="0">IFERROR(NOW()-F3,"")</f>
        <v>14.809636458332534</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45940.998513773149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45940.998513773149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45940.998513773149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45940.998513773149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45940.998513773149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45940.998513773149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45940.998513773149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45940.998513773149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45940.998513773149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45940.998513773149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45940.998513773149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45940.998513773149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45940.998513773149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45940.998513773149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45940.998513773149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45940.998513773149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45940.998513773149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45940.998513773149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45940.998513773149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45940.998513773149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45940.998513773149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45940.998513773149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45940.998513773149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45940.998513773149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45940.998513773149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45940.998513773149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45940.998513773149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45940.998513773149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45940.998513773149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45940.998513773149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45940.998513773149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45940.998513773149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45940.998513773149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45940.998513773149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45940.998513773149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45940.998513773149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45940.998513773149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45940.998513773149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45940.998513773149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45940.998513773149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45940.998513773149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45940.998513773149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45940.998513773149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45940.998513773149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45940.998513773149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45940.998513773149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45940.998513773149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45940.998513773149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45940.998513773149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45940.998513773149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45940.998513773149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45940.998513773149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45940.998513773149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45940.998513773149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45940.998513773149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45940.998513773149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45940.998513773149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45940.998513773149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45940.998513773149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45940.998513773149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45940.998513773149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45940.998513773149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45940.998513773149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45940.998513773149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45940.998513773149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45940.998513773149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45940.998513773149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45940.998513773149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45940.998513773149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45940.998513773149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45940.998513773149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45940.998513773149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45940.998513773149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45940.998513773149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45940.998513773149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45940.998513773149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45940.998513773149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45940.998513773149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45940.998513773149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45940.998513773149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45940.998513773149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45940.998513773149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45940.998513773149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45940.998513773149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45940.998513773149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45940.998513773149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45940.998513773149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45940.998513773149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45940.998513773149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45940.998513773149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45940.998513773149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45940.998513773149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45940.998513773149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45940.998513773149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45940.998513773149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45940.998513773149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45940.998513773149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45940.998513773149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45940.998513773149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workbookViewId="0">
      <selection activeCell="G7" sqref="G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14.22566655092669</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1.4694512731512077</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7.1175415509278537</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1.1404119212966179</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39069</v>
      </c>
      <c r="B6" s="148" t="str">
        <f>IFERROR(VLOOKUP(D6,DB!A:K,11,0),"")</f>
        <v>R6</v>
      </c>
      <c r="C6" s="148">
        <v>1</v>
      </c>
      <c r="D6" s="148" t="s">
        <v>33325</v>
      </c>
      <c r="E6" s="148" t="s">
        <v>38964</v>
      </c>
      <c r="F6" s="150">
        <v>45940.650752314818</v>
      </c>
      <c r="G6" s="151">
        <f ca="1">IFERROR(NOW()-F6,"-")</f>
        <v>0.34776145833166083</v>
      </c>
      <c r="H6" s="152">
        <v>45940.45071759259</v>
      </c>
      <c r="I6" s="148" t="str">
        <f>IFERROR(VLOOKUP(D6,DB!A:F,6,0),"")</f>
        <v>Generator-SG</v>
      </c>
      <c r="J6" s="148" t="str">
        <f>IFERROR(VLOOKUP(D6,DB!A:G,7,0),"")</f>
        <v>Vandalized</v>
      </c>
      <c r="K6" s="148" t="s">
        <v>39070</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39071</v>
      </c>
      <c r="B7" s="148" t="str">
        <f>IFERROR(VLOOKUP(D7,DB!A:K,11,0),"")</f>
        <v>R6</v>
      </c>
      <c r="C7" s="148">
        <v>1</v>
      </c>
      <c r="D7" s="148" t="s">
        <v>38530</v>
      </c>
      <c r="E7" s="148" t="s">
        <v>38964</v>
      </c>
      <c r="F7" s="148">
        <v>45940.981770833336</v>
      </c>
      <c r="G7" s="151">
        <f ca="1">IFERROR(NOW()-F7,"-")</f>
        <v>1.6742939813411795E-2</v>
      </c>
      <c r="H7" s="148">
        <v>45940.976053240738</v>
      </c>
      <c r="I7" s="148" t="str">
        <f>IFERROR(VLOOKUP(D7,DB!A:F,6,0),"")</f>
        <v>Generator-SG</v>
      </c>
      <c r="J7" s="148" t="str">
        <f>IFERROR(VLOOKUP(D7,DB!A:G,7,0),"")</f>
        <v>Vandalized</v>
      </c>
      <c r="K7" s="148" t="s">
        <v>39072</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8">
        <f ca="1">IFERROR(NOW()-F8,"-")</f>
        <v>45940.998513773149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45940.998513773149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45940.998513773149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45940.998513773149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45940.998513773149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45940.998513773149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45940.998513773149</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45940.998513773149</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45940.998513773149</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45940.998513773149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45940.998513773149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45940.998513773149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45940.998513773149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45940.998513773149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45940.998513773149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45940.998513773149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45940.998513773149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45940.998513773149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45940.998513773149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45940.998513773149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45940.998513773149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45940.998513773149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45940.998513773149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45940.998513773149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45940.998513773149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45940.998513773149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45940.998513773149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45940.998513773149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45940.998513773149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45940.998513773149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45940.998513773149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45940.998513773149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45940.998513773149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45940.998513773149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45940.998513773149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45940.998513773149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45940.998513773149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45940.998513773149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45940.998513773149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45940.998513773149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45940.998513773149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45940.998513773149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45940.998513773149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45940.998513773149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45940.998513773149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45940.998513773149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45940.998513773149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45940.998513773149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45940.998513773149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45940.998513773149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45940.998513773149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45940.998513773149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45940.998513773149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45940.998513773149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45940.998513773149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45940.998513773149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45940.998513773149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45940.998513773149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45940.998513773149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45940.998513773149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45940.998513773149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45940.998513773149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45940.998513773149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45940.998513773149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45940.998513773149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45940.998513773149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45940.998513773149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45940.998513773149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45940.998513773149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45940.998513773149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45940.998513773149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45940.998513773149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45940.998513773149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45940.998513773149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45940.998513773149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45940.998513773149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45940.998513773149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45940.998513773149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45940.998513773149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45940.998513773149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45940.998513773149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45940.998513773149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45940.998513773149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45940.998513773149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45940.998513773149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45940.998513773149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45940.998513773149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45940.998513773149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45940.998513773149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45940.998513773149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45940.998513773149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45940.998513773149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45940.998513773149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45940.998513773149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45940.998513773149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45940.998513773149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45940.998513773149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45940.998513773149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45940.998513773149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45940.998513773149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45940.998513773149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45940.998513773149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45940.998513773149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45940.998513773149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45940.998513773149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45940.998513773149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45940.998513773149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45940.998513773149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45940.998513773149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45940.998513773149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45940.998513773149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45940.998513773149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45940.998513773149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45940.998513773149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45940.998513773149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45940.998513773149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45940.998513773149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45940.998513773149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45940.998513773149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45940.998513773149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45940.998513773149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45940.998513773149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45940.998513773149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45940.998513773149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45940.998513773149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45940.998513773149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45940.998513773149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45940.998513773149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45940.998513773149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45940.998513773149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45940.998513773149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45940.998513773149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45940.998513773149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45940.998513773149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45940.998513773149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45940.998513773149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45940.998513773149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45940.998513773149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45940.998513773149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45940.998513773149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45940.998513773149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45940.998513773149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45940.998513773149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45940.998513773149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45940.998513773149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45940.998513773149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45940.998513773149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45940.998513773149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45940.998513773149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45940.998513773149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45940.998513773149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45940.998513773149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45940.998513773149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45940.998513773149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45940.998513773149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45940.998513773149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45940.998513773149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45940.998513773149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45940.998513773149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45940.998513773149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45940.998513773149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45940.998513773149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45940.998513773149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45940.998513773149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45940.998513773149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45940.998513773149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45940.998513773149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45940.998513773149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45940.998513773149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45940.998513773149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45940.998513773149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45940.998513773149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45940.998513773149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45940.998513773149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45940.998513773149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45940.998513773149</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2025-10-10T20:59:48Z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