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096" documentId="13_ncr:1_{F6CB121F-512D-4AA6-A0C1-0FB36C537598}" xr6:coauthVersionLast="47" xr6:coauthVersionMax="47" xr10:uidLastSave="{A77FB5BF-FEB7-42D2-8488-E3AC052A02A8}"/>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<sst xmlns="http://schemas.openxmlformats.org/spreadsheetml/2006/main" count="179016" uniqueCount="39100">
  <si>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</si>
  <si>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</si>
  <si>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</si>
  <si>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</si>
  <si>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</si>
  <si>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</si>
  <si>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</si>
  <si>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</si>
  <si>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</si>
  <si>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</si>
  <si>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</si>
  <si>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</si>
  <si>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</si>
  <si>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</si>
  <si>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</si>
  <si>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</si>
  <si>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</si>
  <si>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</si>
  <si>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</si>
  <si>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</si>
  <si>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</si>
  <si>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</si>
  <si>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</si>
  <si>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</si>
  <si>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</si>
  <si>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</si>
  <si>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</si>
  <si>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</si>
  <si>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</si>
  <si>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</si>
  <si>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</si>
  <si>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</si>
  <si>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</si>
  <si>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</si>
  <si>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</si>
  <si>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</si>
  <si>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</si>
  <si>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</si>
  <si>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</si>
  <si>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</si>
  <si>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</si>
  <si>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</si>
  <si>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</si>
  <si>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</si>
  <si>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</si>
  <si>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</si>
  <si>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</si>
  <si>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</si>
  <si>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</si>
  <si>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</si>
  <si>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</si>
  <si>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</si>
  <si>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</si>
  <si>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</si>
  <si>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</si>
  <si>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</si>
  <si>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</si>
  <si>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</si>
  <si>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</si>
  <si>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</si>
  <si>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</si>
  <si>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</si>
  <si>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</si>
  <si>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</si>
  <si>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</si>
  <si>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</si>
  <si>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</si>
  <si>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</si>
  <si>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</si>
  <si>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</si>
  <si>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</si>
  <si>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</si>
  <si>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</si>
  <si>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</si>
  <si>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</si>
  <si>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</si>
  <si>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</si>
  <si>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</si>
  <si>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</si>
  <si>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</si>
  <si>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</si>
  <si>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</si>
  <si>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</si>
  <si>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</si>
  <si>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</si>
  <si>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</si>
  <si>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</si>
  <si>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</si>
  <si>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</si>
  <si>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</si>
  <si>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</si>
  <si>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</si>
  <si>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</si>
  <si>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</si>
  <si>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</si>
  <si>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</si>
  <si>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</si>
  <si>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</si>
  <si>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</si>
  <si>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</si>
  <si>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</si>
  <si>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</si>
  <si>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</si>
  <si>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</si>
  <si>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</si>
  <si>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</si>
  <si>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</si>
  <si>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</si>
  <si>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</si>
  <si>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</si>
  <si>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</si>
  <si>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</si>
  <si>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</si>
  <si>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</si>
  <si>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</si>
  <si>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</si>
  <si>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</si>
  <si>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</si>
  <si>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</si>
  <si>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</si>
  <si>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</si>
  <si>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</si>
  <si>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</si>
  <si>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</si>
  <si>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</si>
  <si>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</si>
  <si>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</si>
  <si>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</si>
  <si>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</si>
  <si>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</si>
  <si>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</si>
  <si>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</si>
  <si>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</si>
  <si>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</si>
  <si>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</si>
  <si>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</si>
  <si>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</si>
  <si>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</si>
  <si>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</si>
  <si>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</si>
  <si>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</si>
  <si>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</si>
  <si>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</si>
  <si>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</si>
  <si>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</si>
  <si>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</si>
  <si>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</si>
  <si>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</si>
  <si>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</si>
  <si>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</si>
  <si>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</si>
  <si>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</si>
  <si>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</si>
  <si>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</si>
  <si>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</si>
  <si>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</si>
  <si>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</si>
  <si>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</si>
  <si>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</si>
  <si>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</si>
  <si>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</si>
  <si>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</si>
  <si>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</si>
  <si>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</si>
  <si>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</si>
  <si>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</si>
  <si>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</si>
  <si>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</si>
  <si>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</si>
  <si>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</si>
  <si>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</si>
  <si>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</si>
  <si>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</si>
  <si>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</si>
  <si>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</si>
  <si>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</si>
  <si>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</si>
  <si>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</si>
  <si>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</si>
  <si>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</si>
  <si>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</si>
  <si>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</si>
  <si>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</si>
  <si>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</si>
  <si>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</si>
  <si>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</si>
  <si>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</si>
  <si>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</si>
  <si>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</si>
  <si>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</si>
  <si>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</si>
  <si>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</si>
  <si>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</si>
  <si>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</si>
  <si>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</si>
  <si>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</si>
  <si>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</si>
  <si>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</si>
  <si>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</si>
  <si>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</si>
  <si>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</si>
  <si>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</si>
  <si>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</si>
  <si>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</si>
  <si>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</si>
  <si>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</si>
  <si>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</si>
  <si>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</si>
  <si>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</si>
  <si>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</si>
  <si>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</si>
  <si>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</si>
  <si>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</si>
  <si>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</si>
  <si>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</si>
  <si>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</si>
  <si>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</si>
  <si>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</si>
  <si>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</si>
  <si>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</si>
  <si>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</si>
  <si>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</si>
  <si>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</si>
  <si>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</si>
  <si>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</si>
  <si>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</si>
  <si>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</si>
  <si>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</si>
  <si>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</si>
  <si>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</si>
  <si>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</si>
  <si>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</si>
  <si>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</si>
  <si>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</si>
  <si>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</si>
  <si>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</si>
  <si>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</si>
  <si>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</si>
  <si>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</si>
  <si>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</si>
  <si>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</si>
  <si>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</si>
  <si>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</si>
  <si>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</si>
  <si>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</si>
  <si>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</si>
  <si>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</si>
  <si>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</si>
  <si>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</si>
  <si>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</si>
  <si>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</si>
  <si>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</si>
  <si>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</si>
  <si>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</si>
  <si>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</si>
  <si>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</si>
  <si>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</si>
  <si>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</si>
  <si>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</si>
  <si>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</si>
  <si>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</si>
  <si>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</si>
  <si>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</si>
  <si>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</si>
  <si>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</si>
  <si>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</si>
  <si>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</si>
  <si>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</si>
  <si>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</si>
  <si>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</si>
  <si>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</si>
  <si>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</si>
  <si>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</si>
  <si>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</si>
  <si>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</si>
  <si>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</si>
  <si>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</si>
  <si>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</si>
  <si>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</si>
  <si>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</si>
  <si>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</si>
  <si>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</si>
  <si>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</si>
  <si>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</si>
  <si>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</si>
  <si>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</si>
  <si>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</si>
  <si>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</si>
  <si>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</si>
  <si>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</si>
  <si>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</si>
  <si>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</si>
  <si>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</si>
  <si>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</si>
  <si>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</si>
  <si>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</si>
  <si>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</si>
  <si>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</si>
  <si>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</si>
  <si>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</si>
  <si>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</si>
  <si>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</si>
  <si>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</si>
  <si>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</si>
  <si>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</si>
  <si>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</si>
  <si>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</si>
  <si>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</si>
  <si>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</si>
  <si>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</si>
  <si>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</si>
  <si>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</si>
  <si>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</si>
  <si>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</si>
  <si>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</si>
  <si>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</si>
  <si>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</si>
  <si>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</si>
  <si>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</si>
  <si>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</si>
  <si>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</si>
  <si>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</si>
  <si>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</si>
  <si>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</si>
  <si>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</si>
  <si>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</si>
  <si>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</si>
  <si>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</si>
  <si>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</si>
  <si>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</si>
  <si>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</si>
  <si>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</si>
  <si>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</si>
  <si>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</si>
  <si>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</si>
  <si>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</si>
  <si>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</si>
  <si>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</si>
  <si>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</si>
  <si>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</si>
  <si>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</si>
  <si>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</si>
  <si>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</si>
  <si>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</si>
  <si>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</si>
  <si>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</si>
  <si>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</si>
  <si>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</si>
  <si>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</si>
  <si>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</si>
  <si>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</si>
  <si>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</si>
  <si>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</si>
  <si>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</si>
  <si>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</si>
  <si>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</si>
  <si>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</si>
  <si>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</si>
  <si>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</si>
  <si>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</si>
  <si>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</si>
  <si>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</si>
  <si>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</si>
  <si>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</si>
  <si>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</si>
  <si>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</si>
  <si>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</si>
  <si>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</si>
  <si>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</si>
  <si>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</si>
  <si>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</si>
  <si>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</si>
  <si>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</si>
  <si>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</si>
  <si>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</si>
  <si>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</si>
  <si>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</si>
  <si>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</si>
  <si>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</si>
  <si>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</si>
  <si>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</si>
  <si>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</si>
  <si>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</si>
  <si>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</si>
  <si>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</si>
  <si>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</si>
  <si>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</si>
  <si>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</si>
  <si>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</si>
  <si>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</si>
  <si>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</si>
  <si>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</si>
  <si>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</si>
  <si>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</si>
  <si>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</si>
  <si>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</si>
  <si>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</si>
  <si>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</si>
  <si>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</si>
  <si>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</si>
  <si>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</si>
  <si>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</si>
  <si>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</si>
  <si>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</si>
  <si>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</si>
  <si>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</si>
  <si>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</si>
  <si>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</si>
  <si>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</si>
  <si>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</si>
  <si>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</si>
  <si>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</si>
  <si>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</si>
  <si>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</si>
  <si>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</si>
  <si>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</si>
  <si>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</si>
  <si>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</si>
  <si>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</si>
  <si>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</si>
  <si>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</si>
  <si>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</si>
  <si>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</si>
  <si>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</si>
  <si>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</si>
  <si>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</si>
  <si>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</si>
  <si>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</si>
  <si>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</si>
  <si>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</si>
  <si>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</si>
  <si>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</si>
  <si>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</si>
  <si>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</si>
  <si>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</si>
  <si>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</si>
  <si>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</si>
  <si>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</si>
  <si>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</si>
  <si>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</si>
  <si>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</si>
  <si>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</si>
  <si>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</si>
  <si>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</si>
  <si>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</si>
  <si>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</si>
  <si>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</si>
  <si>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</si>
  <si>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</si>
  <si>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</si>
  <si>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</si>
  <si>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</si>
  <si>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</si>
  <si>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</si>
  <si>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</si>
  <si>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</si>
  <si>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</si>
  <si>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</si>
  <si>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</si>
  <si>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</si>
  <si>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</si>
  <si>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</si>
  <si>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</si>
  <si>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</si>
  <si>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</si>
  <si>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</si>
  <si>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</si>
  <si>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</si>
  <si>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</si>
  <si>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</si>
  <si>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</si>
  <si>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</si>
  <si>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</si>
  <si>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</si>
  <si>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</si>
  <si>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</si>
  <si>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</si>
  <si>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</si>
  <si>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</si>
  <si>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</si>
  <si>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</si>
  <si>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</si>
  <si>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</si>
  <si>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</si>
  <si>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</si>
  <si>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</si>
  <si>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</si>
  <si>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</si>
  <si>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</si>
  <si>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</si>
  <si>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</si>
  <si>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</si>
  <si>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</si>
  <si>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</si>
  <si>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</si>
  <si>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</si>
  <si>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</si>
  <si>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</si>
  <si>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</si>
  <si>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</si>
  <si>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</si>
  <si>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</si>
  <si>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</si>
  <si>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</si>
  <si>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</si>
  <si>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</si>
  <si>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</si>
  <si>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</si>
  <si>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</si>
  <si>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</si>
  <si>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</si>
  <si>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</si>
  <si>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</si>
  <si>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</si>
  <si>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</si>
  <si>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</si>
  <si>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</si>
  <si>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</si>
  <si>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</si>
  <si>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</si>
  <si>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</si>
  <si>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</si>
  <si>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</si>
  <si>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</si>
  <si>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</si>
  <si>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</si>
  <si>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</si>
  <si>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</si>
  <si>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</si>
  <si>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</si>
  <si>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</si>
  <si>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</si>
  <si>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</si>
  <si>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</si>
  <si>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</si>
  <si>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</si>
  <si>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</si>
  <si>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</si>
  <si>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</si>
  <si>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</si>
  <si>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</si>
  <si>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</si>
  <si>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</si>
  <si>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</si>
  <si>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</si>
  <si>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</si>
  <si>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</si>
  <si>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</si>
  <si>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</si>
  <si>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</si>
  <si>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</si>
  <si>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</si>
  <si>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</si>
  <si>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</si>
  <si>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</si>
  <si>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</si>
  <si>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</si>
  <si>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</si>
  <si>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</si>
  <si>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</si>
  <si>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</si>
  <si>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</si>
  <si>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</si>
  <si>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</si>
  <si>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</si>
  <si>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</si>
  <si>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</si>
  <si>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</si>
  <si>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</si>
  <si>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</si>
  <si>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</si>
  <si>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</si>
  <si>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</si>
  <si>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</si>
  <si>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</si>
  <si>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</si>
  <si>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</si>
  <si>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</si>
  <si>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</si>
  <si>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</si>
  <si>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</si>
  <si>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</si>
  <si>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</si>
  <si>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</si>
  <si>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</si>
  <si>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</si>
  <si>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</si>
  <si>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</si>
  <si>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</si>
  <si>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</si>
  <si>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</si>
  <si>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</si>
  <si>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</si>
  <si>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</si>
  <si>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</si>
  <si>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</si>
  <si>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</si>
  <si>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</si>
  <si>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</si>
  <si>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</si>
  <si>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</si>
  <si>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</si>
  <si>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</si>
  <si>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</si>
  <si>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</si>
  <si>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</si>
  <si>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</si>
  <si>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</si>
  <si>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</si>
  <si>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</si>
  <si>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</si>
  <si>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</si>
  <si>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</si>
  <si>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</si>
  <si>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</si>
  <si>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</si>
  <si>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</si>
  <si>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</si>
  <si>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</si>
  <si>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</si>
  <si>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</si>
  <si>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</si>
  <si>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</si>
  <si>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</si>
  <si>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</si>
  <si>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</si>
  <si>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</si>
  <si>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</si>
  <si>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</si>
  <si>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</si>
  <si>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</si>
  <si>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</si>
  <si>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</si>
  <si>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</si>
  <si>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</si>
  <si>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</si>
  <si>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</si>
  <si>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</si>
  <si>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</si>
  <si>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</si>
  <si>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</si>
  <si>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</si>
  <si>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</si>
  <si>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</si>
  <si>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</si>
  <si>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</si>
  <si>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</si>
  <si>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</si>
  <si>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</si>
  <si>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</si>
  <si>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</si>
  <si>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</si>
  <si>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</si>
  <si>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</si>
  <si>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</si>
  <si>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</si>
  <si>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</si>
  <si>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</si>
  <si>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</si>
  <si>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</si>
  <si>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</si>
  <si>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</si>
  <si>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</si>
  <si>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</si>
  <si>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</si>
  <si>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</si>
  <si>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</si>
  <si>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</si>
  <si>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</si>
  <si>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</si>
  <si>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</si>
  <si>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</si>
  <si>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</si>
  <si>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</si>
  <si>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</si>
  <si>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</si>
  <si>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</si>
  <si>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</si>
  <si>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</si>
  <si>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</si>
  <si>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</si>
  <si>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</si>
  <si>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</si>
  <si>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</si>
  <si>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</si>
  <si>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</si>
  <si>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</si>
  <si>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</si>
  <si>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</si>
  <si>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</si>
  <si>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</si>
  <si>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</si>
  <si>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</si>
  <si>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</si>
  <si>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</si>
  <si>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</si>
  <si>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</si>
  <si>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</si>
  <si>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</si>
  <si>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</si>
  <si>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</si>
  <si>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</si>
  <si>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</si>
  <si>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</si>
  <si>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</si>
  <si>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</si>
  <si>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</si>
  <si>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</si>
  <si>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</si>
  <si>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</si>
  <si>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</si>
  <si>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</si>
  <si>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</si>
  <si>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</si>
  <si>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</si>
  <si>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</si>
  <si>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</si>
  <si>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</si>
  <si>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</si>
  <si>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</si>
  <si>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</si>
  <si>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</si>
  <si>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</si>
  <si>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</si>
  <si>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</si>
  <si>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</si>
  <si>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</si>
  <si>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</si>
  <si>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</si>
  <si>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</si>
  <si>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</si>
  <si>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</si>
  <si>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</si>
  <si>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</si>
  <si>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</si>
  <si>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</si>
  <si>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</si>
  <si>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</si>
  <si>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</si>
  <si>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</si>
  <si>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</si>
  <si>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</si>
  <si>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</si>
  <si>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</si>
  <si>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</si>
  <si>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</si>
  <si>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</si>
  <si>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</si>
  <si>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</si>
  <si>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</si>
  <si>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</si>
  <si>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</si>
  <si>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</si>
  <si>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</si>
  <si>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</si>
  <si>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</si>
  <si>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</si>
  <si>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</si>
  <si>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</si>
  <si>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</si>
  <si>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</si>
  <si>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</si>
  <si>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</si>
  <si>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</si>
  <si>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</si>
  <si>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</si>
  <si>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</si>
  <si>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</si>
  <si>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</si>
  <si>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</si>
  <si>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</si>
  <si>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</si>
  <si>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</si>
  <si>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</si>
  <si>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</si>
  <si>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</si>
  <si>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</si>
  <si>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</si>
  <si>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</si>
  <si>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</si>
  <si>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</si>
  <si>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</si>
  <si>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</si>
  <si>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</si>
  <si>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</si>
  <si>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</si>
  <si>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</si>
  <si>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</si>
  <si>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</si>
  <si>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</si>
  <si>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</si>
  <si>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</si>
  <si>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</si>
  <si>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</si>
  <si>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</si>
  <si>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</si>
  <si>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</si>
  <si>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</si>
  <si>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</si>
  <si>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</si>
  <si>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</si>
  <si>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</si>
  <si>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</si>
  <si>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</si>
  <si>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</si>
  <si>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</si>
  <si>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</si>
  <si>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</si>
  <si>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</si>
  <si>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</si>
  <si>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</si>
  <si>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</si>
  <si>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</si>
  <si>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</si>
  <si>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</si>
  <si>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</si>
  <si>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</si>
  <si>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</si>
  <si>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</si>
  <si>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</si>
  <si>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</si>
  <si>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</si>
  <si>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</si>
  <si>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</si>
  <si>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</si>
  <si>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</si>
  <si>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</si>
  <si>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</si>
  <si>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</si>
  <si>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</si>
  <si>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</si>
  <si>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</si>
  <si>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</si>
  <si>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</si>
  <si>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</si>
  <si>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</si>
  <si>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</si>
  <si>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</si>
  <si>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</si>
  <si>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</si>
  <si>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</si>
  <si>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</si>
  <si>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</si>
  <si>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</si>
  <si>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</si>
  <si>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</si>
  <si>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</si>
  <si>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</si>
  <si>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</si>
  <si>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</si>
  <si>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</si>
  <si>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</si>
  <si>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</si>
  <si>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</si>
  <si>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</si>
  <si>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</si>
  <si>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</si>
  <si>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</si>
  <si>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</si>
  <si>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</si>
  <si>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</si>
  <si>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</si>
  <si>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</si>
  <si>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</si>
  <si>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</si>
  <si>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</si>
  <si>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</si>
  <si>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</si>
  <si>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</si>
  <si>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</si>
  <si>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</si>
  <si>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</si>
  <si>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</si>
  <si>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</si>
  <si>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</si>
  <si>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</si>
  <si>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</si>
  <si>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</si>
  <si>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</si>
  <si>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</si>
  <si>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</si>
  <si>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</si>
  <si>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</si>
  <si>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</si>
  <si>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</si>
  <si>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</si>
  <si>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</si>
  <si>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</si>
  <si>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</si>
  <si>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</si>
  <si>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</si>
  <si>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</si>
  <si>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</si>
  <si>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</si>
  <si>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</si>
  <si>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</si>
  <si>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</si>
  <si>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</si>
  <si>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</si>
  <si>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</si>
  <si>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</si>
  <si>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</si>
  <si>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</si>
  <si>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</si>
  <si>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</si>
  <si>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</si>
  <si>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</si>
  <si>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</si>
  <si>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</si>
  <si>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</si>
  <si>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</si>
  <si>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</si>
  <si>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</si>
  <si>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</si>
  <si>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</si>
  <si>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</si>
  <si>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</si>
  <si>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</si>
  <si>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</si>
  <si>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</si>
  <si>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</si>
  <si>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</si>
  <si>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</si>
  <si>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</si>
  <si>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</si>
  <si>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</si>
  <si>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</si>
  <si>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</si>
  <si>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</si>
  <si>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</si>
  <si>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</si>
  <si>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</si>
  <si>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</si>
  <si>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</si>
  <si>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</si>
  <si>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</si>
  <si>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</si>
  <si>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</si>
  <si>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</si>
  <si>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</si>
  <si>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</si>
  <si>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</si>
  <si>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</si>
  <si>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</si>
  <si>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</si>
  <si>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</si>
  <si>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</si>
  <si>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</si>
  <si>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</si>
  <si>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</si>
  <si>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</si>
  <si>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</si>
  <si>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</si>
  <si>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</si>
  <si>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</si>
  <si>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</si>
  <si>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</si>
  <si>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</si>
  <si>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</si>
  <si>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</si>
  <si>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</si>
  <si>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</si>
  <si>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</si>
  <si>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</si>
  <si>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</si>
  <si>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</si>
  <si>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</si>
  <si>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</si>
  <si>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</si>
  <si>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</si>
  <si>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</si>
  <si>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</si>
  <si>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</si>
  <si>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</si>
  <si>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</si>
  <si>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</si>
  <si>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</si>
  <si>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</si>
  <si>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</si>
  <si>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</si>
  <si>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</si>
  <si>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</si>
  <si>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</si>
  <si>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</si>
  <si>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</si>
  <si>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</si>
  <si>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</si>
  <si>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</si>
  <si>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</si>
  <si>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</si>
  <si>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</si>
  <si>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</si>
  <si>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</si>
  <si>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</si>
  <si>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</si>
  <si>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</si>
  <si>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</si>
  <si>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</si>
  <si>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</si>
  <si>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</si>
  <si>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</si>
  <si>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</si>
  <si>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</si>
  <si>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</si>
  <si>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</si>
  <si>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</si>
  <si>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</si>
  <si>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</si>
  <si>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</si>
  <si>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</si>
  <si>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</si>
  <si>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</si>
  <si>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</si>
  <si>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</si>
  <si>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</si>
  <si>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</si>
  <si>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</si>
  <si>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</si>
  <si>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</si>
  <si>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</si>
  <si>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</si>
  <si>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</si>
  <si>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</si>
  <si>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</si>
  <si>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</si>
  <si>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</si>
  <si>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</si>
  <si>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</si>
  <si>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</si>
  <si>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</si>
  <si>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</si>
  <si>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</si>
  <si>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</si>
  <si>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</si>
  <si>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</si>
  <si>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</si>
  <si>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</si>
  <si>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</si>
  <si>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</si>
  <si>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</si>
  <si>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</si>
  <si>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</si>
  <si>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</si>
  <si>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</si>
  <si>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</si>
  <si>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</si>
  <si>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</si>
  <si>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</si>
  <si>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</si>
  <si>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</si>
  <si>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</si>
  <si>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</si>
  <si>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</si>
  <si>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</si>
  <si>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</si>
  <si>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</si>
  <si>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</si>
  <si>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</si>
  <si>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</si>
  <si>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</si>
  <si>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</si>
  <si>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</si>
  <si>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</si>
  <si>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</si>
  <si>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</si>
  <si>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</si>
  <si>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</si>
  <si>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</si>
  <si>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</si>
  <si>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</si>
  <si>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</si>
  <si>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</si>
  <si>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</si>
  <si>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</si>
  <si>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</si>
  <si>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</si>
  <si>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</si>
  <si>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</si>
  <si>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</si>
  <si>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</si>
  <si>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</si>
  <si>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</si>
  <si>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</si>
  <si>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</si>
  <si>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</si>
  <si>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</si>
  <si>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</si>
  <si>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</si>
  <si>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</si>
  <si>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</si>
  <si>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</si>
  <si>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</si>
  <si>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</si>
  <si>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</si>
  <si>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</si>
  <si>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</si>
  <si>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</si>
  <si>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</si>
  <si>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</si>
  <si>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</si>
  <si>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</si>
  <si>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</si>
  <si>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</si>
  <si>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</si>
  <si>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</si>
  <si>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</si>
  <si>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</si>
  <si>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</si>
  <si>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</si>
  <si>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</si>
  <si>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</si>
  <si>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</si>
  <si>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</si>
  <si>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</si>
  <si>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</si>
  <si>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</si>
  <si>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</si>
  <si>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</si>
  <si>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</si>
  <si>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</si>
  <si>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</si>
  <si>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</si>
  <si>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</si>
  <si>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</si>
  <si>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</si>
  <si>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</si>
  <si>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</si>
  <si>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</si>
  <si>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</si>
  <si>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</si>
  <si>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</si>
  <si>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</si>
  <si>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</si>
  <si>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</si>
  <si>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</si>
  <si>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</si>
  <si>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</si>
  <si>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</si>
  <si>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</si>
  <si>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</si>
  <si>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</si>
  <si>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</si>
  <si>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</si>
  <si>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</si>
  <si>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</si>
  <si>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</si>
  <si>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</si>
  <si>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</si>
  <si>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</si>
  <si>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</si>
  <si>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</si>
  <si>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</si>
  <si>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</si>
  <si>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</si>
  <si>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</si>
  <si>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</si>
  <si>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</si>
  <si>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</si>
  <si>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</si>
  <si>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</si>
  <si>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</si>
  <si>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</si>
  <si>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</si>
  <si>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</si>
  <si>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</si>
  <si>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</si>
  <si>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</si>
  <si>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</si>
  <si>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</si>
  <si>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</si>
  <si>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</si>
  <si>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</si>
  <si>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</si>
  <si>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</si>
  <si>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</si>
  <si>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</si>
  <si>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</si>
  <si>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</si>
  <si>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</si>
  <si>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</si>
  <si>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</si>
  <si>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</si>
  <si>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</si>
  <si>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</si>
  <si>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</si>
  <si>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</si>
  <si>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</si>
  <si>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</si>
  <si>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</si>
  <si>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</si>
  <si>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</si>
  <si>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</si>
  <si>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</si>
  <si>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</si>
  <si>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</si>
  <si>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</si>
  <si>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</si>
  <si>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</si>
  <si>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</si>
  <si>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</si>
  <si>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</si>
  <si>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</si>
  <si>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</si>
  <si>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</si>
  <si>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</si>
  <si>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</si>
  <si>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</si>
  <si>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</si>
  <si>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</si>
  <si>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</si>
  <si>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</si>
  <si>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</si>
  <si>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</si>
  <si>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</si>
  <si>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</si>
  <si>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</si>
  <si>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</si>
  <si>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</si>
  <si>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</si>
  <si>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</si>
  <si>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</si>
  <si>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</si>
  <si>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</si>
  <si>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</si>
  <si>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</si>
  <si>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</si>
  <si>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</si>
  <si>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</si>
  <si>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</si>
  <si>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</si>
  <si>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</si>
  <si>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</si>
  <si>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</si>
  <si>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</si>
  <si>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</si>
  <si>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</si>
  <si>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</si>
  <si>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</si>
  <si>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</si>
  <si>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</si>
  <si>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</si>
  <si>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</si>
  <si>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</si>
  <si>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</si>
  <si>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</si>
  <si>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</si>
  <si>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</si>
  <si>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</si>
  <si>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</si>
  <si>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</si>
  <si>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</si>
  <si>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</si>
  <si>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</si>
  <si>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</si>
  <si>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</si>
  <si>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</si>
  <si>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</si>
  <si>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</si>
  <si>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</si>
  <si>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</si>
  <si>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</si>
  <si>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</si>
  <si>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</si>
  <si>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</si>
  <si>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</si>
  <si>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</si>
  <si>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</si>
  <si>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</si>
  <si>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</si>
  <si>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</si>
  <si>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</si>
  <si>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</si>
  <si>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</si>
  <si>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</si>
  <si>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</si>
  <si>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</si>
  <si>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</si>
  <si>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</si>
  <si>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</si>
  <si>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</si>
  <si>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</si>
  <si>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</si>
  <si>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</si>
  <si>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</si>
  <si>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</si>
  <si>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</si>
  <si>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</si>
  <si>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</si>
  <si>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</si>
  <si>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</si>
  <si>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</si>
  <si>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</si>
  <si>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</si>
  <si>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</si>
  <si>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</si>
  <si>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</si>
  <si>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</si>
  <si>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</si>
  <si>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</si>
  <si>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</si>
  <si>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</si>
  <si>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</si>
  <si>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</si>
  <si>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</si>
  <si>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</si>
  <si>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</si>
  <si>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</si>
  <si>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</si>
  <si>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</si>
  <si>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</si>
  <si>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</si>
  <si>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</si>
  <si>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</si>
  <si>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</si>
  <si>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</si>
  <si>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</si>
  <si>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</si>
  <si>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</si>
  <si>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</si>
  <si>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</si>
  <si>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</si>
  <si>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</si>
  <si>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</si>
  <si>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</si>
  <si>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</si>
  <si>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</si>
  <si>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</si>
  <si>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</si>
  <si>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</si>
  <si>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</si>
  <si>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</si>
  <si>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</si>
  <si>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</si>
  <si>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</si>
  <si>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</si>
  <si>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</si>
  <si>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</si>
  <si>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</si>
  <si>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</si>
  <si>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</si>
  <si>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</si>
  <si>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</si>
  <si>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</si>
  <si>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</si>
  <si>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</si>
  <si>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</si>
  <si>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</si>
  <si>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</si>
  <si>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</si>
  <si>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</si>
  <si>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</si>
  <si>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</si>
  <si>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</si>
  <si>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</si>
  <si>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</si>
  <si>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</si>
  <si>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</si>
  <si>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</si>
  <si>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</si>
  <si>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</si>
  <si>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</si>
  <si>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</si>
  <si>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</si>
  <si>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</si>
  <si>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</si>
  <si>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</si>
  <si>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</si>
  <si>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</si>
  <si>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</si>
  <si>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</si>
  <si>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</si>
  <si>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</si>
  <si>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</si>
  <si>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</si>
  <si>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</si>
  <si>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</si>
  <si>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</si>
  <si>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</si>
  <si>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</si>
  <si>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</si>
  <si>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</si>
  <si>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</si>
  <si>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</si>
  <si>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</si>
  <si>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</si>
  <si>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</si>
  <si>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</si>
  <si>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</si>
  <si>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</si>
  <si>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</si>
  <si>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</si>
  <si>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</si>
  <si>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</si>
  <si>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</si>
  <si>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</si>
  <si>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</si>
  <si>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</si>
  <si>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</si>
  <si>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</si>
  <si>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</si>
  <si>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</si>
  <si>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</si>
  <si>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</si>
  <si>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</si>
  <si>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</si>
  <si>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</si>
  <si>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</si>
  <si>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</si>
  <si>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</si>
  <si>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</si>
  <si>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</si>
  <si>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</si>
  <si>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</si>
  <si>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</si>
  <si>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</si>
  <si>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</si>
  <si>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</si>
  <si>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</si>
  <si>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</si>
  <si>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</si>
  <si>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</si>
  <si>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</si>
  <si>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</si>
  <si>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</si>
  <si>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</si>
  <si>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</si>
  <si>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</si>
  <si>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</si>
  <si>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</si>
  <si>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</si>
  <si>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</si>
  <si>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</si>
  <si>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</si>
  <si>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</si>
  <si>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</si>
  <si>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</si>
  <si>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</si>
  <si>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</si>
  <si>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</si>
  <si>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</si>
  <si>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</si>
  <si>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</si>
  <si>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</si>
  <si>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</si>
  <si>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</si>
  <si>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</si>
  <si>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</si>
  <si>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</si>
  <si>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</si>
  <si>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</si>
  <si>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</si>
  <si>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</si>
  <si>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</si>
  <si>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</si>
  <si>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</si>
  <si>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</si>
  <si>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</si>
  <si>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</si>
  <si>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</si>
  <si>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</si>
  <si>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</si>
  <si>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</si>
  <si>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</si>
  <si>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</si>
  <si>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</si>
  <si>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</si>
  <si>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</si>
  <si>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</si>
  <si>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</si>
  <si>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</si>
  <si>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</si>
  <si>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</si>
  <si>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</si>
  <si>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</si>
  <si>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</si>
  <si>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</si>
  <si>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</si>
  <si>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</si>
  <si>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</si>
  <si>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</si>
  <si>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</si>
  <si>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</si>
  <si>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</si>
  <si>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</si>
  <si>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</si>
  <si>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</si>
  <si>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</si>
  <si>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</si>
  <si>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</si>
  <si>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</si>
  <si>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</si>
  <si>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</si>
  <si>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</si>
  <si>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</si>
  <si>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</si>
  <si>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</si>
  <si>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</si>
  <si>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</si>
  <si>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</si>
  <si>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</si>
  <si>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</si>
  <si>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</si>
  <si>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</si>
  <si>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</si>
  <si>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</si>
  <si>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</si>
  <si>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</si>
  <si>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</si>
  <si>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</si>
  <si>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</si>
  <si>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</si>
  <si>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</si>
  <si>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</si>
  <si>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</si>
  <si>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</si>
  <si>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</si>
  <si>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</si>
  <si>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</si>
  <si>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</si>
  <si>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</si>
  <si>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</si>
  <si>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</si>
  <si>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</si>
  <si>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</si>
  <si>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</si>
  <si>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</si>
  <si>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</si>
  <si>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</si>
  <si>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</si>
  <si>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</si>
  <si>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</si>
  <si>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</si>
  <si>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</si>
  <si>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</si>
  <si>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</si>
  <si>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</si>
  <si>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</si>
  <si>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</si>
  <si>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</si>
  <si>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</si>
  <si>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</si>
  <si>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</si>
  <si>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</si>
  <si>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</si>
  <si>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</si>
  <si>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</si>
  <si>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</si>
  <si>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</si>
  <si>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</si>
  <si>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</si>
  <si>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</si>
  <si>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</si>
  <si>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</si>
  <si>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</si>
  <si>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</si>
  <si>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</si>
  <si>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</si>
  <si>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</si>
  <si>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</si>
  <si>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</si>
  <si>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</si>
  <si>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</si>
  <si>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</si>
  <si>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</si>
  <si>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</si>
  <si>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</si>
  <si>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</si>
  <si>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</si>
  <si>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</si>
  <si>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</si>
  <si>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</si>
  <si>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</si>
  <si>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</si>
  <si>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</si>
  <si>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</si>
  <si>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</si>
  <si>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</si>
  <si>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</si>
  <si>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</si>
  <si>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</si>
  <si>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</si>
  <si>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</si>
  <si>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</si>
  <si>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</si>
  <si>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</si>
  <si>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</si>
  <si>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</si>
  <si>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</si>
  <si>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</si>
  <si>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</si>
  <si>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</si>
  <si>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</si>
  <si>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</si>
  <si>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</si>
  <si>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</si>
  <si>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</si>
  <si>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</si>
  <si>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</si>
  <si>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</si>
  <si>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</si>
  <si>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</si>
  <si>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</si>
  <si>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</si>
  <si>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</si>
  <si>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</si>
  <si>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</si>
  <si>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</si>
  <si>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</si>
  <si>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</si>
  <si>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</si>
  <si>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</si>
  <si>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</si>
  <si>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</si>
  <si>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</si>
  <si>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</si>
  <si>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</si>
  <si>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</si>
  <si>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</si>
  <si>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</si>
  <si>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</si>
  <si>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</si>
  <si>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</si>
  <si>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</si>
  <si>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</si>
  <si>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</si>
  <si>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</si>
  <si>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</si>
  <si>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</si>
  <si>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</si>
  <si>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</si>
  <si>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</si>
  <si>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</si>
  <si>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</si>
  <si>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</si>
  <si>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</si>
  <si>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</si>
  <si>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</si>
  <si>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</si>
  <si>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</si>
  <si>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</si>
  <si>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</si>
  <si>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</si>
  <si>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</si>
  <si>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</si>
  <si>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</si>
  <si>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</si>
  <si>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</si>
  <si>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</si>
  <si>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</si>
  <si>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</si>
  <si>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</si>
  <si>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</si>
  <si>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</si>
  <si>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</si>
  <si>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</si>
  <si>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</si>
  <si>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</si>
  <si>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</si>
  <si>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</si>
  <si>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</si>
  <si>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</si>
  <si>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</si>
  <si>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</si>
  <si>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</si>
  <si>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</si>
  <si>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</si>
  <si>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</si>
  <si>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</si>
  <si>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</si>
  <si>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</si>
  <si>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</si>
  <si>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</si>
  <si>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</si>
  <si>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</si>
  <si>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</si>
  <si>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</si>
  <si>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</si>
  <si>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</si>
  <si>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</si>
  <si>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</si>
  <si>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</si>
  <si>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</si>
  <si>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</si>
  <si>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</si>
  <si>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</si>
  <si>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</si>
  <si>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</si>
  <si>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</si>
  <si>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</si>
  <si>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</si>
  <si>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</si>
  <si>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</si>
  <si>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</si>
  <si>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</si>
  <si>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</si>
  <si>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</si>
  <si>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</si>
  <si>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</si>
  <si>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</si>
  <si>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</si>
  <si>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</si>
  <si>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</si>
  <si>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</si>
  <si>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</si>
  <si>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</si>
  <si>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</si>
  <si>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</si>
  <si>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</si>
  <si>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</si>
  <si>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</si>
  <si>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</si>
  <si>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</si>
  <si>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</si>
  <si>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</si>
  <si>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</si>
  <si>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</si>
  <si>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</si>
  <si>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</si>
  <si>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</si>
  <si>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</si>
  <si>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</si>
  <si>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</si>
  <si>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</si>
  <si>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</si>
  <si>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</si>
  <si>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</si>
  <si>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</si>
  <si>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</si>
  <si>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</si>
  <si>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</si>
  <si>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</si>
  <si>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</si>
  <si>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</si>
  <si>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</si>
  <si>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</si>
  <si>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</si>
  <si>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</si>
  <si>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</si>
  <si>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</si>
  <si>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</si>
  <si>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</si>
  <si>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</si>
  <si>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</si>
  <si>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</si>
  <si>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</si>
  <si>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</si>
  <si>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</si>
  <si>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</si>
  <si>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</si>
  <si>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</si>
  <si>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</si>
  <si>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</si>
  <si>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</si>
  <si>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</si>
  <si>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</si>
  <si>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</si>
  <si>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</si>
  <si>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</si>
  <si>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</si>
  <si>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</si>
  <si>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</si>
  <si>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</si>
  <si>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</si>
  <si>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</si>
  <si>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</si>
  <si>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</si>
  <si>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</si>
  <si>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</si>
  <si>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</si>
  <si>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</si>
  <si>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</si>
  <si>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</si>
  <si>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</si>
  <si>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</si>
  <si>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</si>
  <si>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</si>
  <si>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</si>
  <si>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</si>
  <si>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</si>
  <si>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</si>
  <si>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</si>
  <si>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</si>
  <si>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</si>
  <si>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</si>
  <si>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</si>
  <si>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</si>
  <si>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</si>
  <si>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</si>
  <si>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</si>
  <si>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</si>
  <si>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</si>
  <si>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</si>
  <si>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</si>
  <si>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</si>
  <si>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</si>
  <si>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</si>
  <si>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</si>
  <si>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</si>
  <si>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</si>
  <si>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</si>
  <si>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</si>
  <si>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</si>
  <si>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</si>
  <si>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</si>
  <si>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</si>
  <si>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</si>
  <si>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</si>
  <si>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</si>
  <si>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</si>
  <si>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</si>
  <si>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</si>
  <si>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</si>
  <si>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</si>
  <si>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</si>
  <si>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</si>
  <si>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</si>
  <si>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</si>
  <si>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</si>
  <si>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</si>
  <si>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</si>
  <si>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</si>
  <si>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</si>
  <si>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</si>
  <si>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</si>
  <si>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</si>
  <si>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</si>
  <si>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</si>
  <si>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</si>
  <si>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</si>
  <si>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</si>
  <si>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</si>
  <si>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</si>
  <si>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</si>
  <si>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</si>
  <si>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</si>
  <si>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</si>
  <si>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</si>
  <si>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</si>
  <si>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</si>
  <si>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</si>
  <si>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</si>
  <si>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</si>
  <si>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</si>
  <si>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</si>
  <si>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</si>
  <si>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</si>
  <si>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</si>
  <si>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</si>
  <si>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</si>
  <si>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</si>
  <si>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</si>
  <si>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</si>
  <si>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</si>
  <si>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</si>
  <si>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</si>
  <si>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</si>
  <si>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</si>
  <si>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</si>
  <si>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</si>
  <si>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</si>
  <si>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</si>
  <si>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</si>
  <si>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</si>
  <si>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</si>
  <si>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</si>
  <si>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</si>
  <si>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</si>
  <si>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</si>
  <si>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</si>
  <si>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</si>
  <si>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</si>
  <si>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</si>
  <si>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</si>
  <si>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</si>
  <si>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</si>
  <si>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</si>
  <si>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</si>
  <si>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</si>
  <si>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</si>
  <si>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</si>
  <si>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</si>
  <si>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</si>
  <si>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</si>
  <si>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</si>
  <si>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</si>
  <si>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</si>
  <si>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</si>
  <si>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</si>
  <si>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</si>
  <si>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</si>
  <si>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</si>
  <si>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</si>
  <si>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</si>
  <si>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</si>
  <si>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</si>
  <si>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</si>
  <si>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</si>
  <si>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</si>
  <si>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</si>
  <si>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</si>
  <si>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</si>
  <si>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</si>
  <si>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</si>
  <si>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</si>
  <si>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</si>
  <si>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</si>
  <si>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</si>
  <si>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</si>
  <si>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</si>
  <si>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</si>
  <si>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</si>
  <si>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</si>
  <si>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</si>
  <si>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</si>
  <si>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</si>
  <si>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</si>
  <si>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</si>
  <si>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</si>
  <si>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</si>
  <si>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</si>
  <si>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</si>
  <si>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</si>
  <si>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</si>
  <si>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</si>
  <si>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</si>
  <si>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</si>
  <si>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</si>
  <si>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</si>
  <si>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</si>
  <si>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</si>
  <si>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</si>
  <si>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</si>
  <si>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</si>
  <si>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</si>
  <si>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</si>
  <si>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</si>
  <si>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</si>
  <si>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</si>
  <si>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</si>
  <si>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</si>
  <si>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</si>
  <si>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</si>
  <si>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</si>
  <si>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</si>
  <si>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</si>
  <si>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</si>
  <si>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</si>
  <si>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</si>
  <si>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</si>
  <si>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</si>
  <si>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</si>
  <si>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</si>
  <si>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</si>
  <si>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</si>
  <si>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</si>
  <si>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</si>
  <si>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</si>
  <si>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</si>
  <si>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</si>
  <si>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</si>
  <si>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</si>
  <si>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</si>
  <si>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</si>
  <si>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</si>
  <si>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</si>
  <si>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</si>
  <si>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</si>
  <si>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</si>
  <si>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</si>
  <si>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</si>
  <si>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</si>
  <si>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</si>
  <si>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</si>
  <si>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</si>
  <si>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</si>
  <si>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</si>
  <si>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</si>
  <si>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</si>
  <si>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</si>
  <si>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</si>
  <si>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</si>
  <si>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</si>
  <si>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</si>
  <si>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</si>
  <si>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</si>
  <si>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</si>
  <si>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</si>
  <si>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</si>
  <si>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</si>
  <si>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</si>
  <si>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</si>
  <si>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</si>
  <si>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</si>
  <si>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</si>
  <si>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</si>
  <si>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</si>
  <si>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</si>
  <si>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</si>
  <si>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</si>
  <si>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</si>
  <si>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</si>
  <si>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</si>
  <si>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</si>
  <si>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</si>
  <si>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</si>
  <si>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</si>
  <si>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</si>
  <si>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</si>
  <si>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</si>
  <si>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</si>
  <si>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</si>
  <si>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</si>
  <si>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</si>
  <si>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</si>
  <si>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</si>
  <si>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</si>
  <si>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</si>
  <si>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</si>
  <si>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</si>
  <si>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</si>
  <si>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</si>
  <si>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</si>
  <si>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</si>
  <si>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</si>
  <si>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</si>
  <si>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</si>
  <si>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</si>
  <si>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</si>
  <si>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</si>
  <si>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</si>
  <si>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</si>
  <si>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</si>
  <si>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</si>
  <si>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</si>
  <si>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</si>
  <si>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</si>
  <si>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</si>
  <si>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</si>
  <si>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</si>
  <si>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</si>
  <si>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</si>
  <si>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</si>
  <si>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</si>
  <si>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</si>
  <si>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</si>
  <si>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</si>
  <si>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</si>
  <si>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</si>
  <si>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</si>
  <si>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</si>
  <si>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</si>
  <si>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</si>
  <si>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</si>
  <si>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</si>
  <si>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</si>
  <si>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</si>
  <si>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</si>
  <si>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</si>
  <si>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</si>
  <si>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</si>
  <si>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</si>
  <si>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</si>
  <si>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</si>
  <si>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</si>
  <si>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</si>
  <si>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</si>
  <si>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</si>
  <si>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</si>
  <si>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</si>
  <si>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</si>
  <si>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</si>
  <si>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</si>
  <si>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</si>
  <si>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</si>
  <si>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</si>
  <si>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</si>
  <si>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</si>
  <si>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</si>
  <si>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</si>
  <si>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</si>
  <si>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</si>
  <si>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</si>
  <si>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</si>
  <si>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</si>
  <si>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</si>
  <si>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</si>
  <si>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</si>
  <si>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</si>
  <si>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</si>
  <si>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</si>
  <si>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</si>
  <si>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</si>
  <si>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</si>
  <si>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</si>
  <si>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</si>
  <si>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</si>
  <si>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</si>
  <si>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</si>
  <si>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</si>
  <si>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</si>
  <si>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</si>
  <si>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</si>
  <si>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</si>
  <si>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</si>
  <si>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</si>
  <si>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</si>
  <si>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</si>
  <si>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</si>
  <si>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</si>
  <si>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</si>
  <si>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</si>
  <si>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</si>
  <si>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</si>
  <si>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</si>
  <si>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</si>
  <si>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</si>
  <si>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</si>
  <si>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</si>
  <si>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</si>
  <si>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</si>
  <si>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</si>
  <si>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</si>
  <si>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</si>
  <si>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</si>
  <si>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</si>
  <si>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</si>
  <si>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</si>
  <si>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</si>
  <si>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</si>
  <si>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</si>
  <si>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</si>
  <si>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</si>
  <si>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</si>
  <si>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</si>
  <si>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</si>
  <si>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</si>
  <si>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</si>
  <si>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</si>
  <si>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</si>
  <si>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</si>
  <si>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</si>
  <si>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</si>
  <si>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</si>
  <si>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</si>
  <si>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</si>
  <si>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</si>
  <si>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</si>
  <si>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</si>
  <si>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</si>
  <si>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</si>
  <si>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</si>
  <si>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</si>
  <si>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</si>
  <si>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</si>
  <si>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</si>
  <si>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</si>
  <si>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</si>
  <si>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</si>
  <si>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</si>
  <si>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</si>
  <si>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</si>
  <si>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</si>
  <si>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</si>
  <si>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</si>
  <si>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</si>
  <si>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</si>
  <si>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</si>
  <si>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</si>
  <si>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</si>
  <si>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</si>
  <si>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</si>
  <si>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</si>
  <si>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</si>
  <si>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</si>
  <si>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</si>
  <si>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</si>
  <si>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</si>
  <si>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</si>
  <si>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</si>
  <si>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</si>
  <si>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</si>
  <si>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</si>
  <si>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</si>
  <si>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</si>
  <si>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</si>
  <si>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</si>
  <si>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</si>
  <si>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</si>
  <si>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</si>
  <si>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</si>
  <si>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</si>
  <si>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</si>
  <si>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</si>
  <si>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</si>
  <si>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</si>
  <si>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</si>
  <si>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</si>
  <si>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</si>
  <si>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</si>
  <si>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</si>
  <si>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</si>
  <si>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</si>
  <si>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</si>
  <si>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</si>
  <si>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</si>
  <si>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</si>
  <si>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</si>
  <si>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</si>
  <si>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</si>
  <si>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</si>
  <si>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</si>
  <si>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</si>
  <si>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</si>
  <si>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</si>
  <si>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</si>
  <si>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</si>
  <si>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</si>
  <si>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</si>
  <si>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</si>
  <si>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</si>
  <si>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</si>
  <si>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</si>
  <si>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</si>
  <si>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</si>
  <si>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</si>
  <si>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</si>
  <si>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</si>
  <si>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</si>
  <si>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</si>
  <si>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</si>
  <si>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</si>
  <si>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</si>
  <si>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</si>
  <si>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</si>
  <si>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</si>
  <si>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</si>
  <si>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</si>
  <si>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</si>
  <si>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</si>
  <si>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</si>
  <si>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</si>
  <si>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</si>
  <si>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</si>
  <si>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</si>
  <si>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</si>
  <si>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</si>
  <si>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</si>
  <si>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</si>
  <si>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</si>
  <si>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</si>
  <si>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</si>
  <si>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</si>
  <si>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</si>
  <si>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</si>
  <si>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</si>
  <si>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</si>
  <si>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</si>
  <si>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</si>
  <si>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</si>
  <si>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</si>
  <si>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</si>
  <si>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</si>
  <si>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</si>
  <si>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</si>
  <si>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</si>
  <si>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</si>
  <si>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</si>
  <si>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</si>
  <si>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</si>
  <si>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</si>
  <si>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</si>
  <si>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</si>
  <si>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</si>
  <si>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</si>
  <si>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</si>
  <si>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</si>
  <si>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</si>
  <si>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</si>
  <si>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</si>
  <si>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</si>
  <si>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</si>
  <si>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</si>
  <si>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</si>
  <si>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</si>
  <si>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</si>
  <si>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</si>
  <si>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</si>
  <si>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</si>
  <si>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</si>
  <si>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</si>
  <si>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</si>
  <si>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</si>
  <si>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</si>
  <si>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</si>
  <si>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</si>
  <si>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</si>
  <si>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</si>
  <si>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</si>
  <si>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</si>
  <si>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</si>
  <si>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</si>
  <si>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</si>
  <si>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</si>
  <si>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</si>
  <si>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</si>
  <si>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</si>
  <si>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</si>
  <si>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</si>
  <si>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</si>
  <si>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</si>
  <si>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</si>
  <si>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</si>
  <si>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</si>
  <si>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</si>
  <si>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</si>
  <si>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</si>
  <si>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</si>
  <si>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</si>
  <si>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</si>
  <si>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</si>
  <si>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</si>
  <si>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</si>
  <si>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</si>
  <si>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</si>
  <si>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</si>
  <si>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</si>
  <si>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</si>
  <si>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</si>
  <si>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</si>
  <si>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</si>
  <si>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</si>
  <si>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</si>
  <si>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</si>
  <si>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</si>
  <si>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</si>
  <si>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</si>
  <si>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</si>
  <si>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</si>
  <si>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</si>
  <si>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</si>
  <si>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</si>
  <si>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</si>
  <si>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</si>
  <si>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</si>
  <si>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</si>
  <si>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</si>
  <si>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</si>
  <si>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</si>
  <si>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</si>
  <si>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</si>
  <si>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</si>
  <si>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</si>
  <si>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</si>
  <si>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</si>
  <si>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</si>
  <si>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</si>
  <si>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</si>
  <si>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</si>
  <si>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</si>
  <si>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</si>
  <si>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</si>
  <si>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</si>
  <si>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</si>
  <si>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</si>
  <si>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</si>
  <si>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</si>
  <si>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</si>
  <si>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</si>
  <si>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</si>
  <si>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</si>
  <si>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</si>
  <si>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</si>
  <si>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</si>
  <si>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</si>
  <si>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</si>
  <si>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</si>
  <si>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</si>
  <si>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</si>
  <si>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</si>
  <si>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</si>
  <si>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</si>
  <si>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</si>
  <si>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</si>
  <si>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</si>
  <si>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</si>
  <si>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</si>
  <si>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</si>
  <si>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</si>
  <si>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</si>
  <si>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</si>
  <si>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</si>
  <si>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</si>
  <si>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</si>
  <si>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</si>
  <si>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</si>
  <si>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</si>
  <si>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</si>
  <si>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</si>
  <si>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</si>
  <si>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</si>
  <si>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</si>
  <si>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</si>
  <si>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</si>
  <si>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</si>
  <si>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</si>
  <si>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</si>
  <si>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</si>
  <si>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</si>
  <si>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</si>
  <si>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</si>
  <si>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</si>
  <si>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</si>
  <si>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</si>
  <si>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</si>
  <si>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</si>
  <si>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</si>
  <si>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</si>
  <si>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</si>
  <si>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</si>
  <si>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</si>
  <si>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</si>
  <si>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</si>
  <si>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</si>
  <si>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</si>
  <si>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</si>
  <si>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</si>
  <si>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</si>
  <si>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</si>
  <si>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</si>
  <si>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</si>
  <si>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</si>
  <si>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</si>
  <si>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</si>
  <si>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</si>
  <si>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</si>
  <si>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</si>
  <si>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</si>
  <si>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</si>
  <si>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</si>
  <si>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</si>
  <si>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</si>
  <si>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</si>
  <si>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</si>
  <si>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</si>
  <si>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</si>
  <si>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</si>
  <si>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</si>
  <si>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</si>
  <si>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</si>
  <si>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</si>
  <si>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</si>
  <si>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</si>
  <si>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</si>
  <si>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</si>
  <si>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</si>
  <si>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</si>
  <si>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</si>
  <si>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</si>
  <si>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</si>
  <si>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</si>
  <si>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</si>
  <si>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</si>
  <si>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</si>
  <si>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</si>
  <si>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</si>
  <si>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</si>
  <si>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</si>
  <si>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</si>
  <si>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</si>
  <si>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</si>
  <si>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</si>
  <si>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</si>
  <si>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</si>
  <si>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</si>
  <si>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</si>
  <si>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</si>
  <si>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</si>
  <si>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</si>
  <si>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</si>
  <si>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</si>
  <si>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</si>
  <si>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</si>
  <si>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</si>
  <si>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</si>
  <si>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</si>
  <si>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</si>
  <si>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</si>
  <si>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</si>
  <si>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</si>
  <si>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</si>
  <si>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</si>
  <si>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</si>
  <si>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</si>
  <si>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</si>
  <si>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</si>
  <si>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</si>
  <si>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</si>
  <si>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</si>
  <si>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</si>
  <si>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</si>
  <si>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</si>
  <si>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</si>
  <si>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</si>
  <si>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</si>
  <si>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</si>
  <si>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</si>
  <si>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</si>
  <si>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</si>
  <si>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</si>
  <si>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</si>
  <si>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</si>
  <si>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</si>
  <si>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</si>
  <si>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</si>
  <si>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</si>
  <si>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</si>
  <si>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</si>
  <si>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</si>
  <si>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</si>
  <si>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</si>
  <si>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</si>
  <si>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</si>
  <si>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</si>
  <si>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</si>
  <si>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</si>
  <si>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</si>
  <si>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</si>
  <si>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</si>
  <si>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</si>
  <si>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</si>
  <si>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</si>
  <si>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</si>
  <si>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</si>
  <si>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</si>
  <si>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</si>
  <si>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</si>
  <si>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</si>
  <si>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</si>
  <si>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</si>
  <si>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</si>
  <si>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</si>
  <si>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</si>
  <si>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</si>
  <si>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</si>
  <si>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</si>
  <si>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</si>
  <si>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</si>
  <si>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</si>
  <si>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</si>
  <si>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</si>
  <si>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</si>
  <si>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</si>
  <si>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</si>
  <si>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</si>
  <si>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</si>
  <si>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</si>
  <si>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</si>
  <si>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</si>
  <si>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</si>
  <si>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</si>
  <si>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</si>
  <si>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</si>
  <si>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</si>
  <si>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</si>
  <si>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</si>
  <si>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</si>
  <si>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</si>
  <si>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</si>
  <si>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</si>
  <si>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</si>
  <si>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</si>
  <si>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</si>
  <si>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</si>
  <si>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</si>
  <si>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</si>
  <si>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</si>
  <si>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</si>
  <si>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</si>
  <si>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</si>
  <si>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</si>
  <si>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</si>
  <si>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</si>
  <si>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</si>
  <si>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</si>
  <si>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</si>
  <si>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</si>
  <si>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</si>
  <si>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</si>
  <si>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</si>
  <si>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</si>
  <si>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</si>
  <si>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</si>
  <si>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</si>
  <si>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</si>
  <si>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</si>
  <si>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</si>
  <si>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</si>
  <si>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</si>
  <si>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</si>
  <si>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</si>
  <si>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</si>
  <si>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</si>
  <si>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</si>
  <si>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</si>
  <si>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</si>
  <si>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</si>
  <si>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</si>
  <si>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</si>
  <si>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</si>
  <si>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</si>
  <si>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</si>
  <si>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</si>
  <si>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</si>
  <si>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</si>
  <si>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</si>
  <si>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</si>
  <si>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</si>
  <si>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</si>
  <si>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</si>
  <si>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</si>
  <si>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</si>
  <si>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</si>
  <si>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</si>
  <si>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</si>
  <si>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</si>
  <si>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</si>
  <si>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</si>
  <si>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</si>
  <si>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</si>
  <si>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</si>
  <si>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</si>
  <si>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</si>
  <si>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</si>
  <si>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</si>
  <si>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</si>
  <si>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</si>
  <si>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</si>
  <si>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</si>
  <si>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</si>
  <si>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</si>
  <si>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</si>
  <si>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</si>
  <si>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</si>
  <si>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</si>
  <si>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</si>
  <si>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</si>
  <si>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</si>
  <si>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</si>
  <si>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</si>
  <si>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</si>
  <si>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</si>
  <si>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</si>
  <si>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</si>
  <si>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</si>
  <si>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</si>
  <si>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</si>
  <si>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</si>
  <si>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</si>
  <si>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</si>
  <si>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</si>
  <si>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</si>
  <si>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</si>
  <si>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</si>
  <si>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</si>
  <si>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</si>
  <si>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</si>
  <si>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</si>
  <si>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</si>
  <si>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</si>
  <si>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</si>
  <si>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</si>
  <si>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</si>
  <si>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</si>
  <si>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</si>
  <si>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</si>
  <si>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</si>
  <si>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</si>
  <si>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</si>
  <si>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</si>
  <si>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</si>
  <si>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</si>
  <si>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</si>
  <si>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</si>
  <si>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</si>
  <si>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</si>
  <si>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</si>
  <si>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</si>
  <si>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</si>
  <si>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</si>
  <si>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</si>
  <si>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</si>
  <si>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</si>
  <si>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</si>
  <si>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</si>
  <si>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</si>
  <si>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</si>
  <si>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</si>
  <si>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</si>
  <si>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</si>
  <si>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</si>
  <si>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</si>
  <si>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</si>
  <si>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</si>
  <si>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</si>
  <si>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</si>
  <si>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</si>
  <si>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</si>
  <si>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</si>
  <si>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</si>
  <si>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</si>
  <si>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</si>
  <si>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</si>
  <si>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</si>
  <si>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</si>
  <si>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</si>
  <si>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</si>
  <si>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</si>
  <si>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</si>
  <si>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</si>
  <si>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</si>
  <si>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</si>
  <si>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</si>
  <si>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</si>
  <si>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</si>
  <si>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</si>
  <si>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</si>
  <si>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</si>
  <si>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</si>
  <si>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</si>
  <si>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</si>
  <si>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</si>
  <si>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</si>
  <si>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</si>
  <si>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</si>
  <si>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</si>
  <si>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</si>
  <si>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</si>
  <si>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</si>
  <si>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</si>
  <si>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</si>
  <si>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</si>
  <si>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</si>
  <si>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</si>
  <si>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</si>
  <si>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</si>
  <si>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</si>
  <si>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</si>
  <si>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</si>
  <si>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</si>
  <si>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</si>
  <si>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</si>
  <si>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</si>
  <si>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</si>
  <si>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</si>
  <si>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</si>
  <si>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</si>
  <si>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</si>
  <si>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</si>
  <si>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</si>
  <si>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</si>
  <si>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</si>
  <si>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</si>
  <si>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</si>
  <si>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</si>
  <si>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</si>
  <si>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</si>
  <si>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</si>
  <si>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</si>
  <si>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</si>
  <si>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</si>
  <si>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</si>
  <si>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</si>
  <si>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</si>
  <si>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</si>
  <si>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</si>
  <si>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</si>
  <si>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</si>
  <si>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</si>
  <si>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</si>
  <si>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</si>
  <si>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</si>
  <si>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</si>
  <si>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</si>
  <si>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</si>
  <si>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</si>
  <si>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</si>
  <si>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</si>
  <si>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</si>
  <si>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</si>
  <si>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</si>
  <si>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</si>
  <si>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</si>
  <si>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</si>
  <si>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</si>
  <si>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</si>
  <si>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</si>
  <si>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</si>
  <si>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</si>
  <si>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</si>
  <si>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</si>
  <si>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</si>
  <si>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</si>
  <si>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</si>
  <si>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</si>
  <si>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</si>
  <si>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</si>
  <si>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</si>
  <si>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</si>
  <si>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</si>
  <si>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</si>
  <si>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</si>
  <si>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</si>
  <si>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</si>
  <si>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</si>
  <si>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</si>
  <si>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</si>
  <si>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</si>
  <si>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</si>
  <si>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</si>
  <si>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</si>
  <si>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</si>
  <si>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</si>
  <si>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</si>
  <si>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</si>
  <si>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</si>
  <si>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</si>
  <si>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</si>
  <si>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</si>
  <si>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</si>
  <si>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</si>
  <si>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</si>
  <si>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</si>
  <si>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</si>
  <si>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</si>
  <si>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</si>
  <si>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</si>
  <si>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</si>
  <si>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</si>
  <si>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</si>
  <si>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</si>
  <si>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</si>
  <si>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</si>
  <si>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</si>
  <si>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</si>
  <si>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</si>
  <si>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</si>
  <si>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</si>
  <si>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</si>
  <si>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</si>
  <si>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</si>
  <si>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</si>
  <si>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</si>
  <si>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</si>
  <si>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</si>
  <si>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</si>
  <si>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</si>
  <si>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</si>
  <si>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</si>
  <si>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</si>
  <si>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</si>
  <si>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</si>
  <si>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</si>
  <si>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</si>
  <si>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</si>
  <si>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</si>
  <si>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</si>
  <si>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</si>
  <si>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</si>
  <si>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</si>
  <si>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</si>
  <si>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</si>
  <si>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</si>
  <si>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</si>
  <si>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</si>
  <si>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</si>
  <si>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</si>
  <si>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</si>
  <si>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</si>
  <si>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</si>
  <si>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</si>
  <si>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</si>
  <si>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</si>
  <si>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</si>
  <si>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</si>
  <si>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</si>
  <si>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</si>
  <si>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</si>
  <si>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</si>
  <si>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</si>
  <si>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</si>
  <si>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</si>
  <si>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</si>
  <si>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</si>
  <si>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</si>
  <si>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</si>
  <si>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</si>
  <si>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</si>
  <si>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</si>
  <si>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</si>
  <si>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</si>
  <si>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</si>
  <si>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</si>
  <si>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</si>
  <si>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</si>
  <si>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</si>
  <si>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</si>
  <si>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</si>
  <si>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</si>
  <si>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</si>
  <si>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</si>
  <si>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</si>
  <si>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</si>
  <si>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</si>
  <si>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</si>
  <si>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</si>
  <si>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</si>
  <si>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</si>
  <si>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</si>
  <si>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</si>
  <si>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</si>
  <si>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</si>
  <si>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</si>
  <si>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</si>
  <si>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</si>
  <si>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</si>
  <si>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</si>
  <si>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</si>
  <si>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</si>
  <si>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</si>
  <si>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</si>
  <si>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</si>
  <si>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</si>
  <si>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</si>
  <si>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</si>
  <si>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</si>
  <si>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</si>
  <si>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</si>
  <si>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</si>
  <si>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</si>
  <si>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</si>
  <si>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</si>
  <si>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</si>
  <si>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</si>
  <si>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</si>
  <si>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</si>
  <si>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</si>
  <si>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</si>
  <si>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</si>
  <si>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</si>
  <si>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</si>
  <si>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</si>
  <si>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</si>
  <si>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</si>
  <si>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</si>
  <si>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</si>
  <si>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</si>
  <si>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</si>
  <si>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</si>
  <si>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</si>
  <si>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</si>
  <si>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</si>
  <si>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</si>
  <si>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</si>
  <si>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</si>
  <si>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</si>
  <si>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</si>
  <si>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</si>
  <si>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</si>
  <si>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</si>
  <si>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</si>
  <si>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</si>
  <si>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</si>
  <si>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</si>
  <si>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</si>
  <si>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</si>
  <si>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</si>
  <si>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</si>
  <si>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</si>
  <si>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</si>
  <si>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</si>
  <si>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</si>
  <si>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</si>
  <si>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</si>
  <si>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</si>
  <si>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</si>
  <si>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</si>
  <si>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</si>
  <si>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</si>
  <si>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</si>
  <si>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</si>
  <si>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</si>
  <si>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</si>
  <si>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</si>
  <si>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</si>
  <si>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</si>
  <si>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</si>
  <si>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</si>
  <si>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</si>
  <si>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</si>
  <si>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</si>
  <si>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</si>
  <si>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</si>
  <si>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</si>
  <si>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</si>
  <si>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</si>
  <si>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</si>
  <si>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</si>
  <si>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</si>
  <si>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</si>
  <si>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</si>
  <si>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</si>
  <si>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</si>
  <si>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</si>
  <si>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</si>
  <si>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</si>
  <si>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</si>
  <si>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</si>
  <si>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</si>
  <si>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</si>
  <si>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</si>
  <si>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</si>
  <si>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</si>
  <si>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</si>
  <si>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</si>
  <si>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</si>
  <si>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</si>
  <si>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</si>
  <si>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</si>
  <si>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</si>
  <si>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</si>
  <si>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</si>
  <si>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</si>
  <si>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</si>
  <si>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</si>
  <si>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</si>
  <si>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</si>
  <si>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</si>
  <si>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</si>
  <si>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</si>
  <si>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</si>
  <si>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</si>
  <si>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</si>
  <si>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</si>
  <si>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</si>
  <si>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</si>
  <si>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</si>
  <si>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</si>
  <si>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</si>
  <si>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</si>
  <si>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</si>
  <si>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</si>
  <si>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</si>
  <si>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</si>
  <si>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</si>
  <si>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</si>
  <si>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</si>
  <si>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</si>
  <si>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</si>
  <si>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</si>
  <si>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</si>
  <si>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</si>
  <si>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</si>
  <si>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</si>
  <si>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</si>
  <si>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</si>
  <si>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</si>
  <si>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</si>
  <si>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</si>
  <si>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</si>
  <si>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</si>
  <si>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</si>
  <si>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</si>
  <si>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</si>
  <si>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</si>
  <si>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</si>
  <si>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</si>
  <si>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</si>
  <si>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</si>
  <si>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</si>
  <si>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</si>
  <si>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</si>
  <si>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</si>
  <si>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</si>
  <si>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</si>
  <si>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</si>
  <si>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</si>
  <si>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</si>
  <si>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</si>
  <si>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</si>
  <si>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</si>
  <si>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</si>
  <si>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</si>
  <si>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</si>
  <si>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</si>
  <si>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</si>
  <si>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</si>
  <si>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</si>
  <si>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</si>
  <si>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</si>
  <si>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</si>
  <si>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</si>
  <si>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</si>
  <si>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</si>
  <si>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</si>
  <si>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</si>
  <si>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</si>
  <si>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</si>
  <si>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</si>
  <si>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</si>
  <si>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</si>
  <si>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</si>
  <si>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</si>
  <si>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</si>
  <si>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</si>
  <si>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</si>
  <si>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</si>
  <si>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</si>
  <si>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</si>
  <si>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</si>
  <si>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</si>
  <si>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</si>
  <si>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</si>
  <si>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</si>
  <si>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</si>
  <si>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</si>
  <si>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</si>
  <si>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</si>
  <si>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</si>
  <si>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</si>
  <si>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</si>
  <si>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</si>
  <si>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</si>
  <si>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</si>
  <si>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</si>
  <si>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</si>
  <si>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</si>
  <si>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</si>
  <si>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</si>
  <si>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</si>
  <si>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</si>
  <si>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</si>
  <si>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</si>
  <si>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</si>
  <si>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</si>
  <si>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</si>
  <si>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</si>
  <si>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</si>
  <si>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</si>
  <si>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</si>
  <si>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</si>
  <si>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</si>
  <si>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</si>
  <si>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</si>
  <si>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</si>
  <si>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</si>
  <si>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</si>
  <si>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</si>
  <si>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</si>
  <si>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</si>
  <si>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</si>
  <si>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</si>
  <si>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</si>
  <si>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</si>
  <si>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</si>
  <si>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</si>
  <si>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</si>
  <si>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</si>
  <si>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</si>
  <si>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</si>
  <si>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</si>
  <si>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</si>
  <si>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</si>
  <si>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</si>
  <si>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</si>
  <si>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</si>
  <si>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</si>
  <si>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</si>
  <si>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</si>
  <si>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</si>
  <si>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</si>
  <si>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</si>
  <si>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</si>
  <si>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</si>
  <si>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</si>
  <si>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</si>
  <si>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</si>
  <si>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</si>
  <si>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</si>
  <si>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</si>
  <si>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</si>
  <si>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</si>
  <si>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</si>
  <si>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</si>
  <si>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</si>
  <si>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</si>
  <si>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</si>
  <si>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</si>
  <si>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</si>
  <si>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</si>
  <si>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</si>
  <si>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</si>
  <si>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</si>
  <si>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</si>
  <si>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</si>
  <si>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</si>
  <si>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</si>
  <si>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</si>
  <si>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</si>
  <si>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</si>
  <si>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</si>
  <si>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</si>
  <si>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</si>
  <si>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</si>
  <si>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</si>
  <si>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</si>
  <si>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</si>
  <si>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</si>
  <si>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</si>
  <si>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</si>
  <si>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</si>
  <si>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</si>
  <si>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</si>
  <si>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</si>
  <si>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</si>
  <si>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</si>
  <si>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</si>
  <si>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</si>
  <si>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</si>
  <si>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</si>
  <si>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</si>
  <si>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</si>
  <si>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</si>
  <si>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</si>
  <si>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</si>
  <si>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</si>
  <si>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</si>
  <si>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</si>
  <si>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</si>
  <si>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</si>
  <si>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</si>
  <si>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</si>
  <si>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</si>
  <si>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</si>
  <si>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</si>
  <si>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</si>
  <si>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</si>
  <si>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</si>
  <si>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</si>
  <si>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</si>
  <si>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</si>
  <si>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</si>
  <si>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</si>
  <si>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</si>
  <si>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</si>
  <si>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</si>
  <si>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</si>
  <si>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</si>
  <si>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</si>
  <si>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</si>
  <si>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</si>
  <si>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</si>
  <si>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</si>
  <si>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</si>
  <si>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</si>
  <si>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</si>
  <si>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</si>
  <si>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</si>
  <si>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</si>
  <si>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</si>
  <si>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</si>
  <si>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</si>
  <si>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</si>
  <si>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</si>
  <si>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</si>
  <si>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</si>
  <si>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</si>
  <si>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</si>
  <si>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</si>
  <si>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</si>
  <si>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</si>
  <si>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</si>
  <si>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</si>
  <si>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</si>
  <si>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</si>
  <si>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</si>
  <si>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</si>
  <si>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</si>
  <si>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</si>
  <si>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</si>
  <si>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</si>
  <si>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</si>
  <si>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</si>
  <si>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</si>
  <si>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</si>
  <si>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</si>
  <si>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</si>
  <si>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</si>
  <si>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</si>
  <si>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</si>
  <si>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</si>
  <si>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</si>
  <si>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</si>
  <si>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</si>
  <si>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</si>
  <si>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</si>
  <si>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</si>
  <si>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</si>
  <si>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</si>
  <si>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</si>
  <si>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</si>
  <si>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</si>
  <si>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</si>
  <si>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</si>
  <si>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</si>
  <si>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</si>
  <si>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</si>
  <si>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</si>
  <si>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</si>
  <si>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</si>
  <si>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</si>
  <si>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</si>
  <si>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</si>
  <si>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</si>
  <si>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</si>
  <si>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</si>
  <si>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</si>
  <si>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</si>
  <si>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</si>
  <si>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</si>
  <si>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</si>
  <si>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</si>
  <si>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</si>
  <si>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</si>
  <si>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</si>
  <si>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</si>
  <si>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</si>
  <si>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</si>
  <si>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</si>
  <si>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</si>
  <si>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</si>
  <si>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</si>
  <si>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</si>
  <si>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</si>
  <si>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</si>
  <si>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</si>
  <si>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</si>
  <si>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</si>
  <si>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</si>
  <si>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</si>
  <si>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</si>
  <si>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</si>
  <si>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</si>
  <si>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</si>
  <si>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</si>
  <si>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</si>
  <si>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</si>
  <si>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</si>
  <si>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</si>
  <si>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</si>
  <si>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</si>
  <si>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</si>
  <si>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</si>
  <si>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</si>
  <si>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</si>
  <si>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</si>
  <si>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</si>
  <si>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</si>
  <si>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</si>
  <si>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</si>
  <si>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</si>
  <si>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</si>
  <si>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</si>
  <si>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</si>
  <si>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</si>
  <si>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</si>
  <si>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</si>
  <si>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</si>
  <si>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</si>
  <si>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</si>
  <si>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</si>
  <si>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</si>
  <si>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</si>
  <si>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</si>
  <si>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</si>
  <si>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</si>
  <si>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</si>
  <si>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</si>
  <si>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</si>
  <si>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</si>
  <si>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</si>
  <si>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</si>
  <si>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</si>
  <si>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</si>
  <si>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</si>
  <si>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</si>
  <si>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</si>
  <si>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</si>
  <si>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</si>
  <si>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</si>
  <si>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</si>
  <si>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</si>
  <si>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</si>
  <si>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</si>
  <si>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</si>
  <si>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</si>
  <si>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</si>
  <si>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</si>
  <si>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</si>
  <si>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</si>
  <si>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</si>
  <si>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</si>
  <si>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</si>
  <si>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</si>
  <si>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</si>
  <si>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</si>
  <si>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</si>
  <si>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</si>
  <si>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</si>
  <si>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</si>
  <si>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</si>
  <si>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</si>
  <si>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</si>
  <si>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</si>
  <si>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</si>
  <si>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</si>
  <si>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</si>
  <si>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</si>
  <si>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</si>
  <si>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</si>
  <si>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</si>
  <si>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</si>
  <si>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</si>
  <si>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</si>
  <si>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</si>
  <si>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</si>
  <si>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</si>
  <si>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</si>
  <si>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</si>
  <si>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</si>
  <si>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</si>
  <si>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</si>
  <si>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</si>
  <si>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</si>
  <si>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</si>
  <si>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</si>
  <si>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</si>
  <si>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</si>
  <si>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</si>
  <si>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</si>
  <si>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</si>
  <si>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</si>
  <si>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</si>
  <si>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</si>
  <si>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</si>
  <si>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</si>
  <si>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</si>
  <si>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</si>
  <si>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</si>
  <si>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</si>
  <si>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</si>
  <si>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</si>
  <si>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</si>
  <si>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</si>
  <si>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</si>
  <si>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</si>
  <si>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</si>
  <si>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</si>
  <si>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</si>
  <si>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</si>
  <si>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</si>
  <si>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</si>
  <si>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</si>
  <si>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</si>
  <si>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</si>
  <si>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</si>
  <si>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</si>
  <si>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</si>
  <si>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</si>
  <si>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</si>
  <si>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</si>
  <si>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</si>
  <si>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</si>
  <si>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</si>
  <si>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</si>
  <si>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</si>
  <si>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</si>
  <si>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</si>
  <si>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</si>
  <si>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</si>
  <si>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</si>
  <si>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</si>
  <si>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</si>
  <si>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</si>
  <si>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</si>
  <si>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</si>
  <si>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</si>
  <si>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</si>
  <si>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</si>
  <si>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</si>
  <si>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</si>
  <si>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</si>
  <si>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</si>
  <si>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</si>
  <si>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</si>
  <si>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</si>
  <si>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</si>
  <si>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</si>
  <si>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</si>
  <si>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</si>
  <si>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</si>
  <si>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</si>
  <si>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</si>
  <si>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</si>
  <si>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</si>
  <si>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</si>
  <si>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</si>
  <si>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</si>
  <si>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</si>
  <si>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</si>
  <si>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</si>
  <si>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</si>
  <si>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</si>
  <si>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</si>
  <si>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</si>
  <si>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</si>
  <si>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</si>
  <si>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</si>
  <si>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</si>
  <si>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</si>
  <si>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</si>
  <si>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</si>
  <si>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</si>
  <si>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</si>
  <si>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</si>
  <si>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</si>
  <si>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</si>
  <si>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</si>
  <si>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</si>
  <si>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</si>
  <si>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</si>
  <si>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</si>
  <si>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</si>
  <si>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</si>
  <si>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</si>
  <si>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</si>
  <si>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</si>
  <si>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</si>
  <si>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</si>
  <si>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</si>
  <si>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</si>
  <si>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</si>
  <si>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</si>
  <si>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</si>
  <si>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</si>
  <si>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</si>
  <si>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</si>
  <si>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</si>
  <si>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</si>
  <si>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</si>
  <si>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</si>
  <si>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</si>
  <si>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</si>
  <si>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</si>
  <si>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</si>
  <si>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</si>
  <si>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</si>
  <si>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</si>
  <si>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</si>
  <si>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</si>
  <si>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</si>
  <si>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</si>
  <si>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</si>
  <si>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</si>
  <si>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</si>
  <si>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</si>
  <si>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</si>
  <si>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</si>
  <si>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</si>
  <si>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</si>
  <si>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</si>
  <si>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</si>
  <si>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</si>
  <si>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</si>
  <si>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</si>
  <si>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</si>
  <si>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</si>
  <si>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</si>
  <si>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</si>
  <si>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</si>
  <si>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</si>
  <si>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</si>
  <si>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</si>
  <si>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</si>
  <si>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</si>
  <si>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</si>
  <si>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</si>
  <si>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</si>
  <si>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</si>
  <si>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</si>
  <si>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</si>
  <si>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</si>
  <si>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</si>
  <si>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</si>
  <si>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</si>
  <si>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</si>
  <si>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</si>
  <si>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</si>
  <si>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</si>
  <si>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</si>
  <si>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</si>
  <si>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</si>
  <si>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</si>
  <si>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</si>
  <si>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</si>
  <si>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</si>
  <si>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</si>
  <si>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</si>
  <si>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</si>
  <si>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</si>
  <si>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</si>
  <si>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</si>
  <si>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</si>
  <si>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</si>
  <si>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</si>
  <si>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</si>
  <si>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</si>
  <si>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</si>
  <si>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</si>
  <si>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</si>
  <si>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</si>
  <si>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</si>
  <si>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</si>
  <si>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</si>
  <si>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</si>
  <si>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</si>
  <si>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</si>
  <si>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</si>
  <si>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</si>
  <si>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</si>
  <si>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</si>
  <si>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</si>
  <si>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</si>
  <si>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</si>
  <si>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</si>
  <si>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</si>
  <si>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</si>
  <si>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</si>
  <si>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</si>
  <si>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</si>
  <si>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</si>
  <si>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</si>
  <si>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</si>
  <si>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</si>
  <si>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</si>
  <si>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</si>
  <si>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</si>
  <si>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</si>
  <si>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</si>
  <si>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</si>
  <si>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</si>
  <si>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</si>
  <si>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</si>
  <si>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</si>
  <si>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</si>
  <si>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</si>
  <si>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</si>
  <si>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</si>
  <si>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</si>
  <si>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</si>
  <si>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</si>
  <si>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</si>
  <si>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</si>
  <si>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</si>
  <si>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</si>
  <si>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</si>
  <si>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</si>
  <si>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</si>
  <si>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</si>
  <si>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</si>
  <si>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</si>
  <si>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</si>
  <si>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</si>
  <si>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</si>
  <si>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</si>
  <si>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</si>
  <si>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</si>
  <si>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</si>
  <si>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</si>
  <si>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</si>
  <si>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</si>
  <si>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</si>
  <si>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</si>
  <si>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</si>
  <si>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</si>
  <si>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</si>
  <si>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</si>
  <si>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</si>
  <si>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</si>
  <si>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</si>
  <si>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</si>
  <si>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</si>
  <si>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</si>
  <si>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</si>
  <si>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</si>
  <si>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</si>
  <si>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</si>
  <si>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</si>
  <si>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</si>
  <si>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</si>
  <si>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</si>
  <si>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</si>
  <si>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</si>
  <si>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</si>
  <si>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</si>
  <si>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</si>
  <si>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</si>
  <si>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</si>
  <si>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</si>
  <si>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</si>
  <si>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</si>
  <si>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</si>
  <si>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</si>
  <si>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</si>
  <si>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</si>
  <si>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</si>
  <si>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</si>
  <si>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</si>
  <si>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</si>
  <si>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</si>
  <si>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</si>
  <si>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</si>
  <si>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</si>
  <si>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</si>
  <si>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</si>
  <si>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</si>
  <si>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</si>
  <si>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</si>
  <si>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</si>
  <si>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</si>
  <si>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</si>
  <si>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</si>
  <si>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</si>
  <si>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</si>
  <si>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</si>
  <si>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</si>
  <si>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</si>
  <si>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</si>
  <si>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</si>
  <si>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</si>
  <si>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</si>
  <si>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</si>
  <si>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</si>
  <si>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</si>
  <si>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</si>
  <si>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</si>
  <si>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</si>
  <si>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</si>
  <si>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</si>
  <si>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</si>
  <si>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</si>
  <si>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</si>
  <si>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</si>
  <si>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</si>
  <si>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</si>
  <si>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</si>
  <si>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</si>
  <si>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</si>
  <si>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</si>
  <si>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</si>
  <si>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</si>
  <si>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</si>
  <si>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</si>
  <si>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</si>
  <si>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</si>
  <si>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</si>
  <si>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</si>
  <si>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</si>
  <si>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</si>
  <si>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</si>
  <si>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</si>
  <si>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</si>
  <si>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</si>
  <si>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</si>
  <si>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</si>
  <si>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</si>
  <si>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</si>
  <si>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</si>
  <si>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</si>
  <si>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</si>
  <si>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</si>
  <si>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</si>
  <si>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</si>
  <si>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</si>
  <si>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</si>
  <si>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</si>
  <si>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</si>
  <si>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</si>
  <si>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</si>
  <si>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</si>
  <si>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</si>
  <si>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</si>
  <si>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</si>
  <si>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</si>
  <si>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</si>
  <si>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</si>
  <si>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</si>
  <si>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</si>
  <si>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</si>
  <si>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</si>
  <si>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</si>
  <si>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</si>
  <si>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</si>
  <si>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</si>
  <si>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</si>
  <si>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</si>
  <si>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</si>
  <si>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</si>
  <si>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</si>
  <si>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</si>
  <si>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</si>
  <si>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</si>
  <si>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</si>
  <si>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</si>
  <si>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</si>
  <si>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</si>
  <si>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</si>
  <si>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</si>
  <si>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</si>
  <si>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</si>
  <si>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</si>
  <si>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</si>
  <si>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</si>
  <si>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</si>
  <si>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</si>
  <si>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</si>
  <si>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</si>
  <si>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</si>
  <si>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</si>
  <si>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</si>
  <si>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</si>
  <si>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</si>
  <si>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</si>
  <si>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</si>
  <si>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</si>
  <si>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</si>
  <si>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</si>
  <si>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</si>
  <si>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</si>
  <si>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</si>
  <si>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</si>
  <si>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</si>
  <si>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</si>
  <si>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</si>
  <si>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</si>
  <si>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</si>
  <si>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</si>
  <si>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</si>
  <si>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</si>
  <si>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</si>
  <si>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</si>
  <si>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</si>
  <si>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</si>
  <si>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</si>
  <si>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</si>
  <si>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</si>
  <si>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</si>
  <si>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</si>
  <si>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</si>
  <si>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</si>
  <si>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</si>
  <si>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</si>
  <si>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</si>
  <si>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</si>
  <si>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</si>
  <si>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</si>
  <si>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</si>
  <si>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</si>
  <si>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</si>
  <si>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</si>
  <si>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</si>
  <si>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</si>
  <si>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</si>
  <si>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</si>
  <si>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</si>
  <si>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</si>
  <si>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</si>
  <si>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</si>
  <si>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</si>
  <si>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</si>
  <si>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</si>
  <si>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</si>
  <si>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</si>
  <si>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</si>
  <si>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</si>
  <si>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</si>
  <si>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</si>
  <si>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</si>
  <si>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</si>
  <si>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</si>
  <si>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</si>
  <si>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</si>
  <si>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</si>
  <si>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</si>
  <si>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</si>
  <si>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</si>
  <si>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</si>
  <si>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</si>
  <si>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</si>
  <si>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</si>
  <si>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</si>
  <si>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</si>
  <si>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</si>
  <si>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</si>
  <si>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</si>
  <si>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</si>
  <si>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</si>
  <si>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</si>
  <si>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</si>
  <si>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</si>
  <si>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</si>
  <si>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</si>
  <si>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</si>
  <si>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</si>
  <si>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</si>
  <si>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</si>
  <si>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</si>
  <si>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</si>
  <si>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</si>
  <si>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</si>
  <si>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</si>
  <si>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</si>
  <si>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</si>
  <si>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</si>
  <si>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</si>
  <si>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</si>
  <si>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</si>
  <si>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</si>
  <si>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</si>
  <si>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</si>
  <si>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</si>
  <si>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</si>
  <si>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</si>
  <si>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</si>
  <si>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</si>
  <si>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</si>
  <si>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</si>
  <si>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</si>
  <si>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</si>
  <si>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</si>
  <si>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</si>
  <si>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</si>
  <si>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</si>
  <si>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</si>
  <si>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</si>
  <si>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</si>
  <si>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</si>
  <si>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</si>
  <si>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</si>
  <si>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</si>
  <si>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</si>
  <si>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</si>
  <si>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</si>
  <si>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</si>
  <si>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</si>
  <si>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</si>
  <si>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</si>
  <si>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</si>
  <si>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</si>
  <si>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</si>
  <si>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</si>
  <si>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</si>
  <si>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</si>
  <si>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</si>
  <si>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</si>
  <si>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</si>
  <si>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</si>
  <si>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</si>
  <si>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</si>
  <si>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</si>
  <si>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</si>
  <si>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</si>
  <si>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</si>
  <si>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</si>
  <si>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</si>
  <si>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</si>
  <si>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</si>
  <si>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</si>
  <si>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</si>
  <si>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</si>
  <si>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</si>
  <si>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</si>
  <si>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</si>
  <si>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</si>
  <si>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</si>
  <si>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</si>
  <si>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</si>
  <si>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</si>
  <si>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</si>
  <si>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</si>
  <si>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</si>
  <si>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</si>
  <si>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</si>
  <si>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</si>
  <si>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</si>
  <si>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</si>
  <si>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</si>
  <si>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</si>
  <si>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</si>
  <si>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</si>
  <si>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</si>
  <si>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</si>
  <si>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</si>
  <si>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</si>
  <si>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</si>
  <si>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</si>
  <si>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</si>
  <si>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</si>
  <si>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</si>
  <si>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</si>
  <si>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</si>
  <si>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</si>
  <si>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</si>
  <si>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</si>
  <si>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</si>
  <si>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</si>
  <si>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</si>
  <si>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</si>
  <si>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</si>
  <si>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</si>
  <si>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</si>
  <si>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</si>
  <si>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</si>
  <si>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</si>
  <si>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</si>
  <si>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</si>
  <si>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</si>
  <si>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</si>
  <si>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</si>
  <si>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</si>
  <si>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</si>
  <si>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</si>
  <si>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</si>
  <si>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</si>
  <si>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</si>
  <si>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</si>
  <si>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</si>
  <si>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</si>
  <si>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</si>
  <si>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</si>
  <si>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</si>
  <si>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</si>
  <si>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</si>
  <si>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</si>
  <si>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</si>
  <si>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</si>
  <si>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</si>
  <si>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</si>
  <si>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</si>
  <si>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</si>
  <si>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</si>
  <si>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</si>
  <si>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</si>
  <si>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</si>
  <si>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</si>
  <si>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</si>
  <si>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</si>
  <si>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</si>
  <si>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</si>
  <si>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</si>
  <si>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</si>
  <si>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</si>
  <si>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</si>
  <si>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</si>
  <si>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</si>
  <si>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</si>
  <si>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</si>
  <si>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</si>
  <si>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</si>
  <si>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</si>
  <si>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</si>
  <si>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</si>
  <si>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</si>
  <si>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</si>
  <si>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</si>
  <si>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</si>
  <si>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</si>
  <si>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</si>
  <si>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</si>
  <si>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</si>
  <si>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</si>
  <si>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</si>
  <si>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</si>
  <si>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</si>
  <si>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</si>
  <si>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</si>
  <si>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</si>
  <si>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</si>
  <si>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</si>
  <si>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</si>
  <si>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</si>
  <si>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</si>
  <si>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</si>
  <si>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</si>
  <si>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</si>
  <si>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</si>
  <si>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</si>
  <si>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</si>
  <si>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</si>
  <si>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</si>
  <si>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</si>
  <si>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</si>
  <si>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</si>
  <si>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</si>
  <si>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</si>
  <si>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</si>
  <si>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</si>
  <si>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</si>
  <si>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</si>
  <si>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</si>
  <si>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</si>
  <si>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</si>
  <si>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</si>
  <si>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</si>
  <si>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</si>
  <si>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</si>
  <si>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</si>
  <si>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</si>
  <si>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</si>
  <si>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</si>
  <si>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</si>
  <si>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</si>
  <si>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</si>
  <si>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</si>
  <si>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</si>
  <si>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</si>
  <si>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</si>
  <si>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</si>
  <si>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</si>
  <si>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</si>
  <si>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</si>
  <si>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</si>
  <si>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</si>
  <si>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</si>
  <si>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</si>
  <si>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</si>
  <si>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</si>
  <si>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</si>
  <si>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</si>
  <si>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</si>
  <si>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</si>
  <si>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</si>
  <si>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</si>
  <si>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</si>
  <si>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</si>
  <si>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</si>
  <si>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</si>
  <si>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</si>
  <si>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</si>
  <si>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</si>
  <si>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</si>
  <si>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</si>
  <si>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</si>
  <si>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</si>
  <si>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</si>
  <si>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</si>
  <si>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</si>
  <si>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</si>
  <si>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</si>
  <si>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</si>
  <si>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</si>
  <si>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</si>
  <si>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</si>
  <si>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</si>
  <si>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</si>
  <si>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</si>
  <si>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</si>
  <si>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</si>
  <si>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</si>
  <si>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</si>
  <si>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</si>
  <si>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</si>
  <si>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</si>
  <si>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</si>
  <si>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</si>
  <si>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</si>
  <si>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</si>
  <si>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</si>
  <si>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</si>
  <si>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</si>
  <si>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</si>
  <si>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</si>
  <si>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</si>
  <si>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</si>
  <si>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</si>
  <si>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</si>
  <si>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</si>
  <si>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</si>
  <si>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</si>
  <si>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</si>
  <si>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</si>
  <si>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</si>
  <si>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</si>
  <si>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</si>
  <si>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</si>
  <si>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</si>
  <si>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</si>
  <si>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</si>
  <si>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</si>
  <si>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</si>
  <si>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</si>
  <si>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</si>
  <si>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</si>
  <si>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</si>
  <si>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</si>
  <si>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</si>
  <si>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</si>
  <si>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</si>
  <si>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</si>
  <si>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</si>
  <si>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</si>
  <si>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</si>
  <si>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</si>
  <si>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</si>
  <si>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</si>
  <si>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</si>
  <si>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</si>
  <si>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</si>
  <si>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</si>
  <si>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</si>
  <si>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</si>
  <si>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</si>
  <si>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</si>
  <si>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</si>
  <si>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</si>
  <si>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</si>
  <si>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</si>
  <si>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</si>
  <si>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</si>
  <si>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</si>
  <si>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</si>
  <si>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</si>
  <si>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</si>
  <si>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</si>
  <si>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</si>
  <si>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</si>
  <si>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</si>
  <si>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</si>
  <si>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</si>
  <si>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</si>
  <si>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</si>
  <si>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</si>
  <si>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</si>
  <si>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</si>
  <si>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</si>
  <si>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</si>
  <si>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</si>
  <si>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</si>
  <si>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</si>
  <si>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</si>
  <si>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</si>
  <si>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</si>
  <si>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</si>
  <si>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</si>
  <si>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</si>
  <si>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</si>
  <si>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</si>
  <si>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</si>
  <si>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</si>
  <si>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</si>
  <si>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</si>
  <si>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</si>
  <si>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</si>
  <si>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</si>
  <si>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</si>
  <si>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</si>
  <si>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</si>
  <si>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</si>
  <si>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</si>
  <si>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</si>
  <si>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</si>
  <si>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</si>
  <si>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</si>
  <si>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</si>
  <si>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</si>
  <si>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</si>
  <si>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</si>
  <si>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</si>
  <si>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</si>
  <si>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</si>
  <si>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</si>
  <si>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</si>
  <si>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</si>
  <si>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</si>
  <si>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</si>
  <si>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</si>
  <si>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</si>
  <si>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</si>
  <si>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</si>
  <si>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</si>
  <si>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</si>
  <si>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</si>
  <si>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</si>
  <si>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</si>
  <si>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</si>
  <si>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</si>
  <si>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</si>
  <si>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</si>
  <si>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</si>
  <si>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</si>
  <si>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</si>
  <si>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</si>
  <si>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</si>
  <si>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</si>
  <si>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</si>
  <si>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</si>
  <si>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</si>
  <si>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</si>
  <si>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</si>
  <si>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</si>
  <si>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</si>
  <si>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</si>
  <si>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</si>
  <si>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</si>
  <si>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</si>
  <si>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</si>
  <si>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</si>
  <si>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</si>
  <si>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</si>
  <si>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</si>
  <si>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</si>
  <si>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</si>
  <si>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</si>
  <si>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</si>
  <si>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</si>
  <si>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</si>
  <si>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</si>
  <si>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</si>
  <si>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</si>
  <si>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</si>
  <si>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</si>
  <si>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</si>
  <si>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</si>
  <si>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</si>
  <si>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</si>
  <si>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</si>
  <si>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</si>
  <si>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</si>
  <si>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</si>
  <si>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</si>
  <si>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</si>
  <si>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</si>
  <si>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</si>
  <si>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</si>
  <si>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</si>
  <si>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</si>
  <si>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</si>
  <si>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</si>
  <si>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</si>
  <si>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</si>
  <si>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</si>
  <si>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</si>
  <si>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</si>
  <si>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</si>
  <si>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</si>
  <si>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</si>
  <si>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</si>
  <si>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</si>
  <si>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</si>
  <si>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</si>
  <si>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</si>
  <si>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</si>
  <si>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</si>
  <si>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</si>
  <si>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</si>
  <si>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</si>
  <si>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</si>
  <si>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</si>
  <si>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</si>
  <si>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</si>
  <si>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</si>
  <si>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</si>
  <si>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</si>
  <si>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</si>
  <si>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</si>
  <si>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</si>
  <si>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</si>
  <si>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</si>
  <si>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</si>
  <si>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</si>
  <si>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</si>
  <si>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</si>
  <si>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</si>
  <si>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</si>
  <si>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</si>
  <si>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</si>
  <si>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</si>
  <si>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</si>
  <si>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</si>
  <si>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</si>
  <si>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</si>
  <si>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</si>
  <si>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</si>
  <si>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</si>
  <si>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</si>
  <si>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</si>
  <si>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</si>
  <si>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</si>
  <si>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</si>
  <si>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</si>
  <si>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</si>
  <si>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</si>
  <si>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</si>
  <si>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</si>
  <si>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</si>
  <si>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</si>
  <si>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</si>
  <si>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</si>
  <si>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</si>
  <si>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</si>
  <si>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</si>
  <si>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</si>
  <si>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</si>
  <si>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</si>
  <si>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</si>
  <si>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</si>
  <si>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</si>
  <si>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</si>
  <si>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</si>
  <si>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</si>
  <si>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</si>
  <si>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</si>
  <si>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</si>
  <si>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</si>
  <si>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</si>
  <si>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</si>
  <si>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</si>
  <si>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</si>
  <si>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</si>
  <si>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</si>
  <si>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</si>
  <si>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</si>
  <si>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</si>
  <si>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</si>
  <si>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</si>
  <si>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</si>
  <si>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</si>
  <si>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</si>
  <si>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</si>
  <si>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</si>
  <si>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</si>
  <si>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</si>
  <si>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</si>
  <si>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</si>
  <si>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</si>
  <si>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</si>
  <si>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</si>
  <si>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</si>
  <si>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</si>
  <si>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</si>
  <si>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</si>
  <si>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</si>
  <si>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</si>
  <si>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</si>
  <si>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</si>
  <si>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</si>
  <si>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</si>
  <si>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</si>
  <si>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</si>
  <si>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</si>
  <si>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</si>
  <si>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</si>
  <si>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</si>
  <si>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</si>
  <si>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</si>
  <si>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</si>
  <si>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</si>
  <si>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</si>
  <si>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</si>
  <si>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</si>
  <si>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</si>
  <si>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</si>
  <si>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</si>
  <si>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</si>
  <si>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</si>
  <si>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</si>
  <si>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</si>
  <si>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</si>
  <si>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</si>
  <si>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</si>
  <si>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</si>
  <si>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</si>
  <si>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</si>
  <si>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</si>
  <si>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</si>
  <si>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</si>
  <si>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</si>
  <si>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</si>
  <si>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</si>
  <si>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</si>
  <si>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</si>
  <si>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</si>
  <si>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</si>
  <si>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</si>
  <si>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</si>
  <si>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</si>
  <si>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</si>
  <si>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</si>
  <si>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</si>
  <si>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</si>
  <si>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</si>
  <si>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</si>
  <si>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</si>
  <si>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</si>
  <si>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</si>
  <si>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</si>
  <si>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</si>
  <si>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</si>
  <si>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</si>
  <si>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</si>
  <si>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</si>
  <si>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</si>
  <si>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</si>
  <si>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</si>
  <si>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</si>
  <si>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</si>
  <si>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</si>
  <si>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</si>
  <si>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</si>
  <si>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</si>
  <si>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</si>
  <si>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</si>
  <si>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</si>
  <si>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</si>
  <si>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</si>
  <si>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</si>
  <si>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</si>
  <si>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</si>
  <si>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</si>
  <si>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</si>
  <si>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</si>
  <si>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</si>
  <si>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</si>
  <si>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</si>
  <si>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</si>
  <si>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</si>
  <si>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</si>
  <si>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</si>
  <si>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</si>
  <si>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</si>
  <si>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</si>
  <si>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</si>
  <si>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</si>
  <si>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</si>
  <si>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</si>
  <si>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</si>
  <si>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</si>
  <si>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</si>
  <si>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</si>
  <si>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</si>
  <si>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</si>
  <si>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</si>
  <si>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</si>
  <si>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</si>
  <si>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</si>
  <si>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</si>
  <si>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</si>
  <si>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</si>
  <si>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</si>
  <si>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</si>
  <si>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</si>
  <si>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</si>
  <si>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</si>
  <si>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</si>
  <si>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</si>
  <si>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</si>
  <si>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</si>
  <si>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</si>
  <si>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</si>
  <si>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</si>
  <si>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</si>
  <si>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</si>
  <si>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</si>
  <si>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</si>
  <si>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</si>
  <si>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</si>
  <si>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</si>
  <si>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</si>
  <si>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</si>
  <si>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</si>
  <si>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</si>
  <si>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</si>
  <si>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</si>
  <si>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</si>
  <si>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</si>
  <si>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</si>
  <si>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</si>
  <si>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</si>
  <si>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</si>
  <si>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</si>
  <si>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</si>
  <si>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</si>
  <si>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</si>
  <si>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</si>
  <si>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</si>
  <si>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</si>
  <si>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</si>
  <si>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</si>
  <si>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</si>
  <si>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</si>
  <si>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</si>
  <si>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</si>
  <si>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</si>
  <si>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</si>
  <si>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</si>
  <si>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</si>
  <si>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</si>
  <si>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</si>
  <si>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</si>
  <si>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</si>
  <si>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</si>
  <si>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</si>
  <si>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</si>
  <si>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</si>
  <si>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</si>
  <si>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</si>
  <si>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</si>
  <si>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</si>
  <si>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</si>
  <si>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</si>
  <si>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</si>
  <si>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</si>
  <si>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</si>
  <si>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</si>
  <si>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</si>
  <si>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</si>
  <si>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</si>
  <si>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</si>
  <si>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</si>
  <si>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</si>
  <si>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</si>
  <si>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</si>
  <si>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</si>
  <si>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</si>
  <si>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</si>
  <si>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</si>
  <si>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</si>
  <si>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</si>
  <si>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</si>
  <si>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</si>
  <si>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</si>
  <si>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</si>
  <si>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</si>
  <si>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</si>
  <si>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</si>
  <si>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</si>
  <si>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</si>
  <si>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</si>
  <si>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</si>
  <si>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</si>
  <si>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</si>
  <si>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</si>
  <si>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</si>
  <si>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</si>
  <si>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</si>
  <si>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</si>
  <si>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</si>
  <si>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</si>
  <si>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</si>
  <si>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</si>
  <si>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</si>
  <si>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</si>
  <si>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</si>
  <si>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</si>
  <si>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</si>
  <si>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</si>
  <si>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</si>
  <si>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</si>
  <si>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</si>
  <si>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</si>
  <si>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</si>
  <si>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</si>
  <si>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</si>
  <si>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</si>
  <si>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</si>
  <si>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</si>
  <si>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</si>
  <si>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</si>
  <si>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</si>
  <si>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</si>
  <si>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</si>
  <si>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</si>
  <si>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</si>
  <si>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</si>
  <si>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</si>
  <si>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</si>
  <si>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</si>
  <si>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</si>
  <si>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</si>
  <si>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</si>
  <si>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</si>
  <si>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</si>
  <si>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</si>
  <si>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</si>
  <si>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</si>
  <si>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</si>
  <si>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</si>
  <si>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</si>
  <si>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</si>
  <si>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</si>
  <si>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</si>
  <si>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</si>
  <si>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</si>
  <si>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</si>
  <si>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</si>
  <si>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</si>
  <si>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</si>
  <si>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</si>
  <si>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</si>
  <si>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</si>
  <si>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</si>
  <si>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</si>
  <si>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</si>
  <si>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</si>
  <si>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</si>
  <si>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</si>
  <si>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</si>
  <si>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</si>
  <si>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</si>
  <si>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</si>
  <si>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</si>
  <si>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</si>
  <si>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</si>
  <si>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</si>
  <si>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</si>
  <si>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</si>
  <si>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</si>
  <si>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</si>
  <si>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</si>
  <si>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</si>
  <si>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</si>
  <si>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</si>
  <si>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</si>
  <si>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</si>
  <si>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</si>
  <si>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</si>
  <si>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</si>
  <si>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</si>
  <si>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</si>
  <si>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</si>
  <si>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</si>
  <si>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</si>
  <si>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</si>
  <si>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</si>
  <si>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</si>
  <si>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</si>
  <si>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</si>
  <si>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</si>
  <si>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</si>
  <si>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</si>
  <si>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</si>
  <si>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</si>
  <si>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</si>
  <si>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</si>
  <si>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</si>
  <si>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</si>
  <si>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</si>
  <si>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</si>
  <si>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</si>
  <si>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</si>
  <si>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</si>
  <si>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</si>
  <si>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</si>
  <si>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</si>
  <si>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</si>
  <si>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</si>
  <si>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</si>
  <si>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</si>
  <si>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</si>
  <si>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</si>
  <si>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</si>
  <si>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</si>
  <si>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</si>
  <si>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</si>
  <si>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</si>
  <si>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</si>
  <si>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</si>
  <si>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</si>
  <si>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</si>
  <si>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</si>
  <si>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</si>
  <si>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</si>
  <si>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</si>
  <si>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</si>
  <si>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</si>
  <si>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</si>
  <si>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</si>
  <si>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</si>
  <si>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</si>
  <si>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</si>
  <si>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</si>
  <si>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</si>
  <si>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</si>
  <si>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</si>
  <si>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</si>
  <si>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</si>
  <si>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</si>
  <si>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</si>
  <si>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</si>
  <si>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</si>
  <si>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</si>
  <si>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</si>
  <si>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</si>
  <si>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</si>
  <si>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</si>
  <si>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</si>
  <si>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</si>
  <si>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</si>
  <si>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</si>
  <si>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</si>
  <si>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</si>
  <si>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</si>
  <si>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</si>
  <si>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</si>
  <si>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</si>
  <si>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</si>
  <si>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</si>
  <si>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</si>
  <si>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</si>
  <si>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</si>
  <si>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</si>
  <si>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</si>
  <si>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</si>
  <si>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</si>
  <si>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</si>
  <si>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</si>
  <si>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</si>
  <si>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</si>
  <si>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</si>
  <si>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</si>
  <si>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</si>
  <si>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</si>
  <si>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</si>
  <si>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</si>
  <si>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</si>
  <si>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</si>
  <si>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</si>
  <si>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</si>
  <si>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</si>
  <si>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</si>
  <si>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</si>
  <si>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</si>
  <si>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</si>
  <si>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</si>
  <si>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</si>
  <si>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</si>
  <si>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</si>
  <si>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</si>
  <si>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</si>
  <si>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</si>
  <si>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</si>
  <si>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</si>
  <si>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</si>
  <si>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</si>
  <si>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</si>
  <si>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</si>
  <si>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</si>
  <si>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</si>
  <si>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</si>
  <si>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</si>
  <si>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</si>
  <si>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</si>
  <si>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</si>
  <si>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</si>
  <si>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</si>
  <si>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</si>
  <si>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</si>
  <si>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</si>
  <si>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</si>
  <si>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</si>
  <si>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</si>
  <si>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</si>
  <si>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</si>
  <si>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</si>
  <si>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</si>
  <si>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</si>
  <si>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</si>
  <si>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</si>
  <si>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</si>
  <si>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</si>
  <si>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</si>
  <si>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</si>
  <si>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</si>
  <si>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</si>
  <si>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</si>
  <si>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</si>
  <si>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</si>
  <si>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</si>
  <si>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</si>
  <si>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</si>
  <si>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</si>
  <si>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</si>
  <si>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</si>
  <si>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</si>
  <si>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</si>
  <si>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</si>
  <si>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</si>
  <si>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</si>
  <si>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</si>
  <si>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</si>
  <si>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</si>
  <si>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</si>
  <si>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</si>
  <si>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</si>
  <si>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</si>
  <si>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</si>
  <si>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</si>
  <si>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</si>
  <si>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</si>
  <si>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</si>
  <si>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</si>
  <si>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</si>
  <si>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</si>
  <si>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</si>
  <si>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</si>
  <si>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</si>
  <si>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</si>
  <si>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</si>
  <si>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</si>
  <si>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</si>
  <si>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</si>
  <si>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</si>
  <si>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</si>
  <si>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</si>
  <si>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</si>
  <si>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</si>
  <si>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</si>
  <si>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</si>
  <si>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</si>
  <si>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</si>
  <si>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</si>
  <si>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</si>
  <si>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</si>
  <si>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</si>
  <si>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</si>
  <si>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</si>
  <si>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</si>
  <si>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</si>
  <si>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</si>
  <si>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</si>
  <si>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</si>
  <si>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</si>
  <si>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</si>
  <si>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</si>
  <si>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</si>
  <si>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</si>
  <si>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</si>
  <si>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</si>
  <si>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</si>
  <si>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</si>
  <si>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</si>
  <si>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</si>
  <si>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</si>
  <si>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</si>
  <si>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</si>
  <si>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</si>
  <si>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</si>
  <si>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</si>
  <si>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</si>
  <si>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</si>
  <si>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</si>
  <si>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</si>
  <si>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</si>
  <si>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</si>
  <si>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</si>
  <si>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</si>
  <si>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</si>
  <si>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</si>
  <si>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</si>
  <si>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</si>
  <si>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</si>
  <si>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</si>
  <si>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</si>
  <si>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</si>
  <si>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</si>
  <si>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</si>
  <si>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</si>
  <si>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</si>
  <si>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</si>
  <si>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</si>
  <si>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</si>
  <si>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</si>
  <si>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</si>
  <si>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</si>
  <si>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</si>
  <si>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</si>
  <si>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</si>
  <si>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</si>
  <si>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</si>
  <si>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</si>
  <si>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</si>
  <si>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</si>
  <si>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</si>
  <si>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</si>
  <si>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</si>
  <si>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</si>
  <si>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</si>
  <si>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</si>
  <si>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</si>
  <si>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</si>
  <si>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</si>
  <si>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</si>
  <si>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</si>
  <si>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</si>
  <si>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</si>
  <si>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</si>
  <si>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</si>
  <si>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</si>
  <si>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</si>
  <si>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</si>
  <si>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</si>
  <si>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</si>
  <si>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</si>
  <si>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</si>
  <si>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</si>
  <si>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</si>
  <si>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</si>
  <si>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</si>
  <si>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</si>
  <si>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</si>
  <si>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</si>
  <si>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</si>
  <si>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</si>
  <si>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</si>
  <si>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</si>
  <si>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</si>
  <si>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</si>
  <si>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</si>
  <si>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</si>
  <si>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</si>
  <si>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</si>
  <si>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</si>
  <si>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</si>
  <si>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</si>
  <si>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</si>
  <si>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</si>
  <si>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</si>
  <si>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</si>
  <si>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</si>
  <si>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</si>
  <si>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</si>
  <si>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</si>
  <si>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</si>
  <si>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</si>
  <si>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</si>
  <si>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</si>
  <si>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</si>
  <si>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</si>
  <si>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</si>
  <si>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</si>
  <si>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</si>
  <si>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</si>
  <si>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</si>
  <si>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</si>
  <si>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</si>
  <si>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</si>
  <si>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</si>
  <si>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</si>
  <si>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</si>
  <si>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</si>
  <si>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</si>
  <si>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</si>
  <si>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</si>
  <si>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</si>
  <si>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</si>
  <si>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</si>
  <si>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</si>
  <si>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</si>
  <si>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</si>
  <si>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</si>
  <si>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</si>
  <si>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</si>
  <si>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</si>
  <si>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</si>
  <si>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</si>
  <si>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</si>
  <si>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</si>
  <si>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</si>
  <si>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</si>
  <si>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</si>
  <si>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</si>
  <si>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</si>
  <si>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</si>
  <si>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</si>
  <si>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</si>
  <si>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</si>
  <si>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</si>
  <si>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</si>
  <si>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</si>
  <si>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</si>
  <si>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</si>
  <si>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</si>
  <si>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</si>
  <si>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</si>
  <si>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</si>
  <si>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</si>
  <si>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</si>
  <si>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</si>
  <si>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</si>
  <si>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</si>
  <si>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</si>
  <si>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</si>
  <si>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</si>
  <si>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</si>
  <si>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</si>
  <si>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</si>
  <si>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</si>
  <si>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</si>
  <si>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</si>
  <si>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</si>
  <si>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</si>
  <si>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</si>
  <si>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</si>
  <si>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</si>
  <si>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</si>
  <si>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</si>
  <si>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</si>
  <si>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</si>
  <si>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</si>
  <si>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</si>
  <si>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</si>
  <si>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</si>
  <si>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</si>
  <si>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</si>
  <si>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</si>
  <si>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</si>
  <si>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</si>
  <si>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</si>
  <si>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</si>
  <si>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</si>
  <si>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</si>
  <si>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</si>
  <si>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</si>
  <si>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</si>
  <si>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</si>
  <si>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</si>
  <si>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</si>
  <si>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</si>
  <si>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</si>
  <si>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</si>
  <si>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</si>
  <si>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</si>
  <si>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</si>
  <si>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</si>
  <si>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</si>
  <si>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</si>
  <si>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</si>
  <si>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</si>
  <si>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</si>
  <si>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</si>
  <si>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</si>
  <si>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</si>
  <si>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</si>
  <si>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</si>
  <si>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</si>
  <si>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</si>
  <si>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</si>
  <si>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</si>
  <si>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</si>
  <si>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</si>
  <si>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</si>
  <si>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</si>
  <si>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</si>
  <si>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</si>
  <si>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</si>
  <si>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</si>
  <si>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</si>
  <si>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</si>
  <si>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</si>
  <si>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</si>
  <si>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</si>
  <si>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</si>
  <si>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</si>
  <si>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</si>
  <si>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</si>
  <si>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</si>
  <si>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</si>
  <si>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</si>
  <si>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</si>
  <si>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</si>
  <si>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</si>
  <si>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</si>
  <si>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</si>
  <si>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</si>
  <si>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</si>
  <si>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</si>
  <si>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</si>
  <si>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</si>
  <si>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</si>
  <si>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</si>
  <si>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</si>
  <si>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</si>
  <si>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</si>
  <si>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</si>
  <si>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</si>
  <si>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</si>
  <si>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</si>
  <si>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</si>
  <si>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</si>
  <si>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</si>
  <si>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</si>
  <si>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</si>
  <si>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</si>
  <si>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</si>
  <si>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</si>
  <si>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</si>
  <si>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</si>
  <si>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</si>
  <si>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</si>
  <si>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</si>
  <si>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</si>
  <si>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</si>
  <si>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</si>
  <si>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</si>
  <si>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</si>
  <si>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</si>
  <si>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</si>
  <si>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</si>
  <si>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</si>
  <si>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</si>
  <si>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</si>
  <si>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</si>
  <si>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</si>
  <si>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</si>
  <si>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</si>
  <si>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</si>
  <si>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</si>
  <si>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</si>
  <si>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</si>
  <si>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</si>
  <si>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</si>
  <si>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</si>
  <si>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</si>
  <si>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</si>
  <si>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</si>
  <si>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</si>
  <si>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</si>
  <si>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</si>
  <si>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</si>
  <si>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</si>
  <si>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</si>
  <si>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</si>
  <si>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</si>
  <si>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</si>
  <si>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</si>
  <si>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</si>
  <si>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</si>
  <si>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</si>
  <si>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</si>
  <si>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</si>
  <si>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</si>
  <si>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</si>
  <si>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</si>
  <si>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</si>
  <si>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</si>
  <si>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</si>
  <si>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</si>
  <si>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</si>
  <si>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</si>
  <si>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</si>
  <si>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</si>
  <si>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</si>
  <si>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</si>
  <si>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</si>
  <si>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</si>
  <si>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</si>
  <si>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</si>
  <si>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</si>
  <si>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</si>
  <si>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</si>
  <si>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</si>
  <si>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</si>
  <si>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</si>
  <si>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</si>
  <si>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</si>
  <si>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</si>
  <si>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</si>
  <si>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</si>
  <si>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</si>
  <si>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</si>
  <si>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</si>
  <si>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</si>
  <si>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</si>
  <si>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</si>
  <si>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</si>
  <si>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</si>
  <si>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</si>
  <si>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</si>
  <si>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</si>
  <si>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</si>
  <si>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</si>
  <si>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</si>
  <si>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</si>
  <si>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</si>
  <si>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</si>
  <si>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</si>
  <si>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</si>
  <si>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</si>
  <si>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</si>
  <si>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</si>
  <si>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</si>
  <si>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</si>
  <si>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</si>
  <si>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</si>
  <si>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</si>
  <si>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</si>
  <si>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</si>
  <si>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</si>
  <si>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</si>
  <si>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</si>
  <si>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</si>
  <si>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</si>
  <si>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</si>
  <si>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</si>
  <si>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</si>
  <si>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</si>
  <si>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</si>
  <si>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</si>
  <si>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</si>
  <si>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</si>
  <si>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</si>
  <si>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</si>
  <si>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</si>
  <si>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</si>
  <si>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</si>
  <si>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</si>
  <si>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</si>
  <si>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</si>
  <si>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</si>
  <si>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</si>
  <si>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</si>
  <si>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</si>
  <si>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</si>
  <si>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</si>
  <si>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</si>
  <si>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</si>
  <si>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</si>
  <si>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</si>
  <si>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</si>
  <si>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</si>
  <si>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</si>
  <si>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</si>
  <si>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</si>
  <si>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</si>
  <si>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</si>
  <si>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</si>
  <si>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</si>
  <si>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</si>
  <si>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</si>
  <si>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</si>
  <si>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</si>
  <si>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</si>
  <si>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</si>
  <si>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</si>
  <si>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</si>
  <si>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</si>
  <si>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</si>
  <si>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</si>
  <si>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</si>
  <si>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</si>
  <si>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</si>
  <si>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</si>
  <si>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</si>
  <si>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</si>
  <si>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</si>
  <si>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</si>
  <si>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</si>
  <si>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</si>
  <si>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</si>
  <si>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</si>
  <si>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</si>
  <si>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</si>
  <si>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</si>
  <si>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</si>
  <si>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</si>
  <si>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</si>
  <si>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</si>
  <si>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</si>
  <si>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</si>
  <si>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</si>
  <si>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</si>
  <si>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</si>
  <si>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</si>
  <si>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</si>
  <si>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</si>
  <si>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</si>
  <si>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</si>
  <si>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</si>
  <si>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</si>
  <si>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</si>
  <si>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</si>
  <si>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</si>
  <si>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</si>
  <si>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</si>
  <si>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</si>
  <si>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</si>
  <si>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</si>
  <si>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</si>
  <si>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</si>
  <si>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</si>
  <si>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</si>
  <si>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</si>
  <si>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</si>
  <si>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</si>
  <si>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</si>
  <si>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</si>
  <si>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</si>
  <si>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</si>
  <si>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</si>
  <si>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</si>
  <si>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</si>
  <si>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</si>
  <si>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</si>
  <si>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</si>
  <si>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</si>
  <si>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</si>
  <si>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</si>
  <si>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</si>
  <si>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</si>
  <si>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</si>
  <si>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</si>
  <si>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</si>
  <si>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</si>
  <si>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</si>
  <si>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</si>
  <si>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</si>
  <si>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</si>
  <si>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</si>
  <si>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</si>
  <si>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</si>
  <si>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</si>
  <si>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</si>
  <si>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</si>
  <si>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</si>
  <si>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</si>
  <si>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</si>
  <si>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</si>
  <si>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</si>
  <si>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</si>
  <si>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</si>
  <si>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</si>
  <si>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</si>
  <si>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</si>
  <si>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</si>
  <si>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</si>
  <si>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</si>
  <si>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</si>
  <si>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</si>
  <si>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</si>
  <si>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</si>
  <si>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</si>
  <si>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</si>
  <si>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</si>
  <si>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</si>
  <si>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</si>
  <si>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</si>
  <si>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</si>
  <si>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</si>
  <si>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</si>
  <si>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</si>
  <si>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</si>
  <si>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</si>
  <si>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</si>
  <si>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</si>
  <si>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</si>
  <si>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</si>
  <si>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</si>
  <si>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</si>
  <si>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</si>
  <si>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</si>
  <si>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</si>
  <si>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</si>
  <si>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</si>
  <si>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</si>
  <si>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</si>
  <si>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</si>
  <si>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</si>
  <si>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</si>
  <si>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</si>
  <si>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</si>
  <si>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</si>
  <si>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</si>
  <si>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</si>
  <si>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</si>
  <si>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</si>
  <si>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</si>
  <si>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</si>
  <si>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</si>
  <si>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</si>
  <si>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</si>
  <si>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</si>
  <si>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</si>
  <si>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</si>
  <si>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</si>
  <si>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</si>
  <si>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</si>
  <si>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</si>
  <si>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</si>
  <si>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</si>
  <si>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</si>
  <si>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</si>
  <si>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</si>
  <si>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</si>
  <si>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</si>
  <si>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</si>
  <si>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</si>
  <si>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</si>
  <si>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</si>
  <si>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</si>
  <si>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</si>
  <si>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</si>
  <si>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</si>
  <si>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</si>
  <si>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</si>
  <si>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</si>
  <si>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</si>
  <si>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</si>
  <si>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</si>
  <si>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</si>
  <si>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</si>
  <si>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</si>
  <si>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</si>
  <si>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</si>
  <si>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</si>
  <si>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</si>
  <si>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</si>
  <si>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</si>
  <si>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</si>
  <si>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</si>
  <si>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</si>
  <si>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</si>
  <si>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</si>
  <si>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</si>
  <si>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</si>
  <si>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</si>
  <si>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</si>
  <si>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</si>
  <si>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</si>
  <si>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</si>
  <si>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</si>
  <si>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</si>
  <si>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</si>
  <si>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</si>
  <si>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</si>
  <si>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</si>
  <si>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</si>
  <si>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</si>
  <si>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</si>
  <si>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</si>
  <si>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</si>
  <si>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</si>
  <si>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</si>
  <si>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</si>
  <si>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</si>
  <si>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</si>
  <si>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</si>
  <si>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</si>
  <si>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</si>
  <si>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</si>
  <si>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</si>
  <si>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</si>
  <si>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</si>
  <si>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</si>
  <si>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</si>
  <si>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</si>
  <si>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</si>
  <si>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</si>
  <si>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</si>
  <si>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</si>
  <si>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</si>
  <si>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</si>
  <si>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</si>
  <si>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</si>
  <si>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</si>
  <si>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</si>
  <si>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</si>
  <si>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</si>
  <si>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</si>
  <si>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</si>
  <si>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</si>
  <si>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</si>
  <si>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</si>
  <si>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</si>
  <si>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</si>
  <si>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</si>
  <si>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</si>
  <si>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</si>
  <si>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</si>
  <si>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</si>
  <si>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</si>
  <si>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</si>
  <si>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</si>
  <si>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</si>
  <si>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</si>
  <si>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</si>
  <si>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</si>
  <si>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</si>
  <si>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</si>
  <si>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</si>
  <si>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</si>
  <si>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</si>
  <si>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</si>
  <si>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</si>
  <si>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</si>
  <si>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</si>
  <si>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</si>
  <si>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</si>
  <si>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</si>
  <si>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</si>
  <si>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</si>
  <si>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</si>
  <si>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</si>
  <si>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</si>
  <si>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</si>
  <si>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</si>
  <si>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</si>
  <si>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</si>
  <si>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</si>
  <si>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</si>
  <si>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</si>
  <si>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</si>
  <si>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</si>
  <si>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</si>
  <si>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</si>
  <si>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</si>
  <si>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</si>
  <si>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</si>
  <si>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</si>
  <si>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</si>
  <si>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</si>
  <si>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</si>
  <si>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</si>
  <si>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</si>
  <si>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</si>
  <si>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</si>
  <si>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</si>
  <si>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</si>
  <si>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</si>
  <si>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</si>
  <si>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</si>
  <si>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</si>
  <si>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</si>
  <si>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</si>
  <si>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</si>
  <si>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</si>
  <si>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</si>
  <si>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</si>
  <si>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</si>
  <si>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</si>
  <si>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</si>
  <si>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</si>
  <si>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</si>
  <si>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</si>
  <si>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</si>
  <si>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</si>
  <si>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</si>
  <si>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</si>
  <si>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</si>
  <si>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</si>
  <si>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</si>
  <si>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</si>
  <si>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</si>
  <si>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</si>
  <si>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</si>
  <si>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</si>
  <si>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</si>
  <si>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</si>
  <si>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</si>
  <si>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</si>
  <si>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</si>
  <si>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</si>
  <si>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</si>
  <si>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</si>
  <si>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</si>
  <si>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</si>
  <si>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</si>
  <si>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</si>
  <si>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</si>
  <si>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</si>
  <si>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</si>
  <si>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</si>
  <si>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</si>
  <si>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</si>
  <si>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</si>
  <si>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</si>
  <si>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</si>
  <si>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</si>
  <si>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</si>
  <si>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</si>
  <si>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</si>
  <si>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</si>
  <si>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</si>
  <si>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</si>
  <si>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</si>
  <si>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</si>
  <si>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</si>
  <si>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</si>
  <si>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</si>
  <si>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</si>
  <si>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</si>
  <si>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</si>
  <si>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</si>
  <si>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</si>
  <si>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</si>
  <si>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</si>
  <si>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</si>
  <si>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</si>
  <si>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</si>
  <si>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</si>
  <si>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</si>
  <si>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</si>
  <si>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</si>
  <si>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</si>
  <si>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</si>
  <si>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</si>
  <si>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</si>
  <si>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</si>
  <si>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</si>
  <si>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</si>
  <si>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</si>
  <si>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</si>
  <si>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</si>
  <si>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</si>
  <si>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</si>
  <si>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</si>
  <si>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</si>
  <si>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</si>
  <si>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</si>
  <si>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</si>
  <si>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</si>
  <si>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</si>
  <si>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</si>
  <si>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</si>
  <si>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</si>
  <si>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</si>
  <si>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</si>
  <si>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</si>
  <si>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</si>
  <si>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</si>
  <si>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</si>
  <si>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</si>
  <si>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</si>
  <si>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</si>
  <si>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</si>
  <si>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</si>
  <si>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</si>
  <si>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</si>
  <si>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</si>
  <si>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</si>
  <si>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</si>
  <si>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</si>
  <si>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</si>
  <si>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</si>
  <si>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</si>
  <si>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</si>
  <si>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</si>
  <si>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</si>
  <si>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</si>
  <si>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</si>
  <si>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</si>
  <si>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</si>
  <si>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</si>
  <si>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</si>
  <si>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</si>
  <si>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</si>
  <si>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</si>
  <si>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</si>
  <si>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</si>
  <si>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</si>
  <si>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</si>
  <si>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</si>
  <si>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</si>
  <si>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</si>
  <si>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</si>
  <si>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</si>
  <si>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</si>
  <si>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</si>
  <si>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</si>
  <si>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</si>
  <si>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</si>
  <si>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</si>
  <si>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</si>
  <si>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</si>
  <si>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</si>
  <si>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</si>
  <si>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</si>
  <si>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</si>
  <si>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</si>
  <si>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</si>
  <si>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</si>
  <si>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</si>
  <si>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</si>
  <si>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</si>
  <si>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</si>
  <si>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</si>
  <si>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</si>
  <si>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</si>
  <si>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</si>
  <si>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</si>
  <si>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</si>
  <si>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</si>
  <si>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</si>
  <si>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</si>
  <si>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</si>
  <si>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</si>
  <si>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</si>
  <si>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</si>
  <si>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</si>
  <si>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</si>
  <si>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</si>
  <si>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</si>
  <si>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</si>
  <si>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</si>
  <si>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</si>
  <si>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</si>
  <si>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</si>
  <si>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</si>
  <si>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</si>
  <si>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</si>
  <si>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</si>
  <si>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</si>
  <si>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</si>
  <si>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</si>
  <si>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</si>
  <si>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</si>
  <si>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</si>
  <si>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</si>
  <si>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</si>
  <si>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</si>
  <si>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</si>
  <si>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</si>
  <si>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</si>
  <si>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</si>
  <si>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</si>
  <si>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</si>
  <si>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</si>
  <si>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</si>
  <si>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</si>
  <si>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</si>
  <si>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</si>
  <si>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</si>
  <si>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</si>
  <si>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</si>
  <si>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</si>
  <si>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</si>
  <si>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</si>
  <si>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</si>
  <si>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</si>
  <si>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</si>
  <si>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</si>
  <si>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</si>
  <si>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</si>
  <si>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</si>
  <si>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</si>
  <si>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</si>
  <si>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</si>
  <si>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</si>
  <si>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</si>
  <si>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</si>
  <si>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</si>
  <si>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</si>
  <si>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</si>
  <si>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</si>
  <si>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</si>
  <si>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</si>
  <si>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</si>
  <si>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</si>
  <si>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</si>
  <si>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</si>
  <si>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</si>
  <si>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</si>
  <si>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</si>
  <si>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</si>
  <si>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</si>
  <si>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</si>
  <si>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</si>
  <si>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</si>
  <si>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</si>
  <si>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</si>
  <si>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</si>
  <si>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</si>
  <si>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</si>
  <si>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</si>
  <si>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</si>
  <si>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</si>
  <si>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</si>
  <si>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</si>
  <si>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</si>
  <si>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</si>
  <si>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</si>
  <si>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</si>
  <si>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</si>
  <si>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</si>
  <si>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</si>
  <si>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</si>
  <si>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</si>
  <si>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</si>
  <si>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</si>
  <si>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</si>
  <si>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</si>
  <si>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</si>
  <si>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</si>
  <si>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</si>
  <si>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</si>
  <si>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</si>
  <si>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</si>
  <si>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</si>
  <si>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</si>
  <si>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</si>
  <si>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</si>
  <si>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</si>
  <si>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</si>
  <si>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</si>
  <si>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</si>
  <si>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</si>
  <si>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</si>
  <si>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</si>
  <si>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</si>
  <si>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</si>
  <si>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</si>
  <si>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</si>
  <si>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</si>
  <si>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</si>
  <si>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</si>
  <si>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</si>
  <si>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</si>
  <si>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</si>
  <si>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</si>
  <si>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</si>
  <si>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</si>
  <si>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</si>
  <si>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</si>
  <si>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</si>
  <si>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</si>
  <si>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</si>
  <si>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</si>
  <si>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</si>
  <si>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</si>
  <si>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</si>
  <si>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</si>
  <si>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</si>
  <si>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</si>
  <si>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</si>
  <si>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</si>
  <si>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</si>
  <si>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</si>
  <si>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</si>
  <si>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</si>
  <si>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</si>
  <si>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</si>
  <si>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</si>
  <si>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</si>
  <si>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</si>
  <si>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</si>
  <si>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</si>
  <si>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</si>
  <si>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</si>
  <si>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</si>
  <si>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</si>
  <si>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</si>
  <si>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</si>
  <si>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</si>
  <si>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</si>
  <si>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</si>
  <si>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</si>
  <si>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</si>
  <si>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</si>
  <si>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</si>
  <si>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</si>
  <si>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</si>
  <si>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</si>
  <si>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</si>
  <si>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</si>
  <si>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</si>
  <si>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</si>
  <si>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</si>
  <si>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</si>
  <si>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</si>
  <si>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</si>
  <si>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</si>
  <si>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</si>
  <si>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</si>
  <si>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</si>
  <si>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</si>
  <si>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</si>
  <si>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</si>
  <si>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</si>
  <si>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</si>
  <si>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</si>
  <si>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</si>
  <si>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</si>
  <si>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</si>
  <si>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</si>
  <si>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</si>
  <si>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</si>
  <si>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</si>
  <si>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</si>
  <si>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</si>
  <si>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</si>
  <si>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</si>
  <si>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</si>
  <si>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</si>
  <si>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</si>
  <si>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</si>
  <si>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</si>
  <si>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</si>
  <si>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</si>
  <si>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</si>
  <si>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</si>
  <si>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</si>
  <si>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</si>
  <si>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</si>
  <si>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</si>
  <si>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</si>
  <si>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</si>
  <si>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</si>
  <si>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</si>
  <si>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</si>
  <si>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</si>
  <si>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</si>
  <si>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</si>
  <si>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</si>
  <si>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</si>
  <si>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</si>
  <si>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</si>
  <si>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</si>
  <si>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</si>
  <si>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</si>
  <si>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</si>
  <si>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</si>
  <si>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</si>
  <si>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</si>
  <si>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</si>
  <si>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</si>
  <si>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</si>
  <si>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</si>
  <si>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</si>
  <si>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</si>
  <si>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</si>
  <si>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</si>
  <si>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</si>
  <si>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</si>
  <si>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</si>
  <si>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</si>
  <si>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</si>
  <si>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</si>
  <si>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</si>
  <si>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</si>
  <si>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</si>
  <si>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</si>
  <si>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</si>
  <si>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</si>
  <si>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</si>
  <si>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</si>
  <si>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</si>
  <si>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</si>
  <si>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</si>
  <si>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</si>
  <si>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</si>
  <si>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</si>
  <si>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</si>
  <si>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</si>
  <si>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</si>
  <si>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</si>
  <si>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</si>
  <si>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</si>
  <si>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</si>
  <si>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</si>
  <si>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</si>
  <si>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</si>
  <si>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</si>
  <si>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</si>
  <si>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</si>
  <si>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</si>
  <si>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</si>
  <si>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</si>
  <si>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</si>
  <si>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</si>
  <si>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</si>
  <si>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</si>
  <si>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</si>
  <si>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</si>
  <si>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</si>
  <si>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</si>
  <si>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</si>
  <si>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</si>
  <si>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</si>
  <si>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</si>
  <si>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</si>
  <si>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</si>
  <si>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</si>
  <si>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</si>
  <si>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</si>
  <si>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</si>
  <si>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</si>
  <si>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</si>
  <si>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</si>
  <si>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</si>
  <si>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</si>
  <si>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</si>
  <si>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</si>
  <si>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</si>
  <si>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</si>
  <si>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</si>
  <si>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</si>
  <si>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</si>
  <si>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</si>
  <si>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</si>
  <si>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</si>
  <si>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</si>
  <si>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</si>
  <si>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</si>
  <si>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</si>
  <si>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</si>
  <si>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</si>
  <si>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</si>
  <si>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</si>
  <si>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</si>
  <si>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</si>
  <si>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</si>
  <si>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</si>
  <si>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</si>
  <si>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</si>
  <si>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</si>
  <si>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</si>
  <si>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</si>
  <si>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</si>
  <si>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</si>
  <si>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</si>
  <si>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</si>
  <si>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</si>
  <si>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</si>
  <si>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</si>
  <si>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</si>
  <si>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</si>
  <si>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</si>
  <si>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</si>
  <si>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</si>
  <si>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</si>
  <si>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</si>
  <si>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</si>
  <si>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</si>
  <si>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</si>
  <si>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</si>
  <si>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</si>
  <si>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</si>
  <si>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</si>
  <si>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</si>
  <si>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</si>
  <si>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</si>
  <si>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</si>
  <si>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</si>
  <si>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</si>
  <si>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</si>
  <si>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</si>
  <si>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</si>
  <si>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</si>
  <si>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</si>
  <si>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</si>
  <si>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</si>
  <si>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</si>
  <si>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</si>
  <si>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</si>
  <si>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</si>
  <si>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</si>
  <si>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</si>
  <si>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</si>
  <si>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</si>
  <si>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</si>
  <si>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</si>
  <si>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</si>
  <si>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</si>
  <si>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</si>
  <si>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</si>
  <si>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</si>
  <si>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</si>
  <si>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</si>
  <si>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</si>
  <si>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</si>
  <si>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</si>
  <si>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</si>
  <si>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</si>
  <si>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</si>
  <si>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</si>
  <si>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</si>
  <si>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</si>
  <si>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</si>
  <si>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</si>
  <si>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</si>
  <si>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</si>
  <si>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</si>
  <si>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</si>
  <si>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</si>
  <si>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</si>
  <si>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</si>
  <si>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</si>
  <si>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</si>
  <si>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</si>
  <si>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</si>
  <si>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</si>
  <si>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</si>
  <si>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</si>
  <si>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</si>
  <si>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</si>
  <si>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</si>
  <si>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</si>
  <si>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</si>
  <si>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</si>
  <si>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</si>
  <si>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</si>
  <si>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</si>
  <si>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</si>
  <si>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</si>
  <si>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</si>
  <si>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</si>
  <si>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</si>
  <si>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</si>
  <si>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</si>
  <si>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</si>
  <si>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</si>
  <si>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</si>
  <si>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</si>
  <si>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</si>
  <si>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</si>
  <si>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</si>
  <si>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</si>
  <si>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</si>
  <si>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</si>
  <si>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</si>
  <si>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</si>
  <si>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</si>
  <si>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</si>
  <si>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</si>
  <si>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</si>
  <si>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</si>
  <si>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</si>
  <si>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</si>
  <si>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</si>
  <si>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</si>
  <si>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</si>
  <si>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</si>
  <si>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</si>
  <si>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</si>
  <si>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</si>
  <si>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</si>
  <si>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</si>
  <si>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</si>
  <si>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</si>
  <si>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</si>
  <si>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</si>
  <si>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</si>
  <si>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</si>
  <si>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</si>
  <si>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</si>
  <si>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</si>
  <si>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</si>
  <si>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</si>
  <si>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</si>
  <si>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</si>
  <si>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</si>
  <si>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</si>
  <si>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</si>
  <si>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</si>
  <si>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</si>
  <si>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</si>
  <si>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</si>
  <si>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</si>
  <si>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</si>
  <si>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</si>
  <si>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</si>
  <si>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</si>
  <si>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</si>
  <si>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</si>
  <si>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</si>
  <si>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</si>
  <si>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</si>
  <si>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</si>
  <si>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</si>
  <si>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</si>
  <si>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</si>
  <si>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</si>
  <si>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</si>
  <si>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</si>
  <si>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</si>
  <si>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</si>
  <si>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</si>
  <si>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</si>
  <si>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</si>
  <si>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</si>
  <si>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</si>
  <si>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</si>
  <si>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</si>
  <si>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</si>
  <si>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</si>
  <si>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</si>
  <si>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</si>
  <si>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</si>
  <si>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</si>
  <si>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</si>
  <si>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</si>
  <si>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</si>
  <si>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</si>
  <si>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</si>
  <si>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</si>
  <si>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</si>
  <si>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</si>
  <si>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</si>
  <si>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</si>
  <si>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</si>
  <si>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</si>
  <si>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</si>
  <si>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</si>
  <si>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</si>
  <si>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</si>
  <si>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</si>
  <si>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</si>
  <si>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</si>
  <si>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</si>
  <si>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</si>
  <si>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</si>
  <si>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</si>
  <si>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</si>
  <si>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</si>
  <si>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</si>
  <si>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</si>
  <si>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</si>
  <si>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</si>
  <si>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</si>
  <si>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</si>
  <si>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</si>
  <si>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</si>
  <si>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</si>
  <si>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</si>
  <si>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</si>
  <si>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</si>
  <si>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</si>
  <si>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</si>
  <si>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</si>
  <si>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</si>
  <si>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</si>
  <si>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</si>
  <si>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</si>
  <si>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</si>
  <si>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</si>
  <si>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</si>
  <si>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</si>
  <si>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</si>
  <si>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</si>
  <si>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</si>
  <si>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</si>
  <si>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</si>
  <si>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</si>
  <si>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</si>
  <si>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</si>
  <si>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</si>
  <si>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</si>
  <si>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</si>
  <si>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</si>
  <si>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</si>
  <si>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</si>
  <si>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</si>
  <si>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</si>
  <si>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</si>
  <si>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</si>
  <si>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</si>
  <si>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</si>
  <si>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</si>
  <si>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</si>
  <si>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</si>
  <si>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</si>
  <si>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</si>
  <si>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</si>
  <si>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</si>
  <si>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</si>
  <si>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</si>
  <si>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</si>
  <si>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</si>
  <si>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</si>
  <si>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</si>
  <si>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</si>
  <si>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</si>
  <si>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</si>
  <si>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</si>
  <si>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</si>
  <si>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</si>
  <si>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</si>
  <si>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</si>
  <si>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</si>
  <si>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</si>
  <si>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</si>
  <si>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</si>
  <si>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</si>
  <si>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</si>
  <si>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</si>
  <si>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</si>
  <si>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</si>
  <si>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</si>
  <si>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</si>
  <si>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</si>
  <si>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</si>
  <si>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</si>
  <si>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</si>
  <si>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</si>
  <si>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</si>
  <si>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</si>
  <si>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</si>
  <si>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</si>
  <si>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</si>
  <si>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</si>
  <si>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</si>
  <si>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</si>
  <si>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</si>
  <si>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</si>
  <si>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</si>
  <si>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</si>
  <si>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</si>
  <si>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</si>
  <si>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</si>
  <si>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</si>
  <si>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</si>
  <si>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</si>
  <si>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</si>
  <si>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</si>
  <si>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</si>
  <si>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</si>
  <si>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</si>
  <si>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</si>
  <si>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</si>
  <si>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</si>
  <si>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</si>
  <si>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</si>
  <si>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</si>
  <si>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</si>
  <si>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</si>
  <si>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</si>
  <si>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</si>
  <si>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</si>
  <si>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</si>
  <si>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</si>
  <si>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</si>
  <si>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</si>
  <si>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</si>
  <si>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</si>
  <si>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</si>
  <si>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</si>
  <si>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</si>
  <si>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</si>
  <si>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</si>
  <si>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</si>
  <si>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</si>
  <si>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</si>
  <si>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</si>
  <si>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</si>
  <si>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</si>
  <si>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</si>
  <si>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</si>
  <si>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</si>
  <si>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</si>
  <si>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</si>
  <si>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</si>
  <si>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</si>
  <si>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</si>
  <si>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</si>
  <si>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</si>
  <si>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</si>
  <si>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</si>
  <si>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</si>
  <si>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</si>
  <si>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</si>
  <si>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</si>
  <si>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</si>
  <si>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</si>
  <si>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</si>
  <si>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</si>
  <si>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</si>
  <si>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</si>
  <si>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</si>
  <si>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</si>
  <si>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</si>
  <si>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</si>
  <si>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</si>
  <si>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</si>
  <si>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</si>
  <si>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</si>
  <si>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</si>
  <si>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</si>
  <si>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</si>
  <si>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</si>
  <si>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</si>
  <si>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</si>
  <si>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</si>
  <si>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</si>
  <si>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</si>
  <si>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</si>
  <si>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</si>
  <si>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</si>
  <si>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</si>
  <si>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</si>
  <si>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</si>
  <si>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</si>
  <si>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</si>
  <si>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</si>
  <si>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</si>
  <si>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</si>
  <si>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</si>
  <si>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</si>
  <si>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</si>
  <si>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</si>
  <si>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</si>
  <si>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</si>
  <si>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</si>
  <si>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</si>
  <si>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</si>
  <si>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</si>
  <si>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</si>
  <si>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</si>
  <si>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</si>
  <si>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</si>
  <si>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</si>
  <si>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</si>
  <si>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</si>
  <si>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</si>
  <si>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</si>
  <si>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</si>
  <si>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</si>
  <si>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</si>
  <si>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</si>
  <si>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</si>
  <si>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</si>
  <si>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</si>
  <si>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</si>
  <si>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</si>
  <si>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</si>
  <si>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</si>
  <si>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</si>
  <si>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</si>
  <si>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</si>
  <si>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</si>
  <si>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</si>
  <si>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</si>
  <si>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</si>
  <si>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</si>
  <si>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</si>
  <si>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</si>
  <si>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</si>
  <si>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</si>
  <si>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</si>
  <si>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</si>
  <si>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</si>
  <si>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</si>
  <si>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</si>
  <si>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</si>
  <si>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</si>
  <si>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</si>
  <si>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</si>
  <si>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</si>
  <si>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</si>
  <si>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</si>
  <si>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</si>
  <si>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</si>
  <si>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</si>
  <si>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</si>
  <si>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</si>
  <si>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</si>
  <si>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</si>
  <si>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</si>
  <si>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</si>
  <si>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</si>
  <si>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</si>
  <si>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</si>
  <si>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</si>
  <si>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</si>
  <si>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</si>
  <si>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</si>
  <si>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</si>
  <si>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</si>
  <si>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</si>
  <si>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</si>
  <si>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</si>
  <si>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</si>
  <si>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</si>
  <si>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</si>
  <si>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</si>
  <si>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</si>
  <si>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</si>
  <si>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</si>
  <si>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</si>
  <si>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</si>
  <si>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</si>
  <si>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</si>
  <si>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</si>
  <si>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</si>
  <si>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</si>
  <si>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</si>
  <si>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</si>
  <si>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</si>
  <si>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</si>
  <si>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</si>
  <si>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</si>
  <si>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</si>
  <si>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</si>
  <si>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</si>
  <si>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</si>
  <si>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</si>
  <si>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</si>
  <si>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</si>
  <si>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</si>
  <si>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</si>
  <si>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</si>
  <si>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</si>
  <si>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</si>
  <si>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</si>
  <si>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</si>
  <si>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</si>
  <si>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</si>
  <si>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</si>
  <si>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</si>
  <si>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</si>
  <si>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</si>
  <si>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</si>
  <si>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</si>
  <si>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</si>
  <si>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</si>
  <si>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</si>
  <si>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</si>
  <si>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</si>
  <si>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</si>
  <si>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</si>
  <si>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</si>
  <si>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</si>
  <si>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</si>
  <si>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</si>
  <si>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</si>
  <si>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</si>
  <si>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</si>
  <si>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</si>
  <si>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</si>
  <si>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</si>
  <si>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</si>
  <si>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</si>
  <si>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</si>
  <si>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</si>
  <si>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</si>
  <si>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</si>
  <si>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</si>
  <si>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</si>
  <si>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</si>
  <si>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</si>
  <si>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</si>
  <si>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</si>
  <si>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</si>
  <si>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</si>
  <si>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</si>
  <si>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</si>
  <si>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</si>
  <si>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</si>
  <si>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</si>
  <si>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</si>
  <si>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</si>
  <si>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</si>
  <si>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</si>
  <si>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</si>
  <si>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</si>
  <si>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</si>
  <si>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</si>
  <si>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</si>
  <si>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</si>
  <si>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</si>
  <si>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</si>
  <si>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</si>
  <si>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</si>
  <si>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</si>
  <si>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</si>
  <si>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</si>
  <si>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</si>
  <si>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</si>
  <si>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</si>
  <si>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</si>
  <si>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</si>
  <si>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</si>
  <si>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</si>
  <si>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</si>
  <si>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</si>
  <si>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</si>
  <si>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</si>
  <si>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</si>
  <si>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</si>
  <si>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</si>
  <si>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</si>
  <si>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</si>
  <si>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</si>
  <si>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</si>
  <si>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</si>
  <si>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</si>
  <si>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</si>
  <si>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</si>
  <si>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</si>
  <si>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</si>
  <si>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</si>
  <si>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</si>
  <si>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</si>
  <si>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</si>
  <si>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</si>
  <si>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</si>
  <si>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</si>
  <si>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</si>
  <si>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</si>
  <si>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</si>
  <si>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</si>
  <si>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</si>
  <si>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</si>
  <si>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</si>
  <si>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</si>
  <si>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</si>
  <si>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</si>
  <si>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</si>
  <si>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</si>
  <si>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</si>
  <si>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</si>
  <si>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</si>
  <si>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</si>
  <si>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</si>
  <si>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</si>
  <si>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</si>
  <si>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</si>
  <si>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</si>
  <si>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</si>
  <si>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</si>
  <si>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</si>
  <si>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</si>
  <si>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</si>
  <si>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</si>
  <si>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</si>
  <si>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</si>
  <si>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</si>
  <si>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</si>
  <si>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</si>
  <si>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</si>
  <si>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</si>
  <si>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</si>
  <si>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</si>
  <si>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</si>
  <si>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</si>
  <si>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</si>
  <si>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</si>
  <si>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</si>
  <si>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</si>
  <si>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</si>
  <si>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</si>
  <si>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</si>
  <si>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</si>
  <si>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</si>
  <si>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</si>
  <si>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</si>
  <si>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</si>
  <si>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</si>
  <si>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</si>
  <si>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</si>
  <si>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</si>
  <si>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</si>
  <si>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</si>
  <si>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</si>
  <si>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</si>
  <si>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</si>
  <si>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</si>
  <si>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</si>
  <si>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</si>
  <si>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</si>
  <si>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</si>
  <si>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</si>
  <si>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</si>
  <si>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</si>
  <si>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</si>
  <si>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</si>
  <si>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</si>
  <si>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</si>
  <si>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</si>
  <si>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</si>
  <si>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</si>
  <si>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</si>
  <si>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</si>
  <si>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</si>
  <si>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</si>
  <si>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</si>
  <si>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</si>
  <si>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</si>
  <si>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</si>
  <si>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</si>
  <si>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</si>
  <si>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</si>
  <si>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</si>
  <si>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</si>
  <si>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</si>
  <si>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</si>
  <si>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</si>
  <si>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</si>
  <si>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</si>
  <si>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</si>
  <si>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</si>
  <si>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</si>
  <si>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</si>
  <si>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</si>
  <si>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</si>
  <si>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</si>
  <si>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</si>
  <si>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</si>
  <si>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</si>
  <si>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</si>
  <si>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</si>
  <si>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</si>
  <si>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</si>
  <si>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</si>
  <si>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</si>
  <si>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</si>
  <si>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</si>
  <si>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</si>
  <si>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</si>
  <si>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</si>
  <si>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</si>
  <si>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</si>
  <si>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</si>
  <si>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</si>
  <si>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</si>
  <si>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</si>
  <si>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</si>
  <si>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</si>
  <si>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</si>
  <si>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</si>
  <si>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</si>
  <si>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</si>
  <si>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</si>
  <si>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</si>
  <si>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</si>
  <si>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</si>
  <si>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</si>
  <si>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</si>
  <si>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</si>
  <si>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</si>
  <si>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</si>
  <si>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</si>
  <si>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</si>
  <si>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</si>
  <si>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</si>
  <si>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</si>
  <si>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</si>
  <si>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</si>
  <si>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</si>
  <si>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</si>
  <si>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</si>
  <si>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</si>
  <si>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</si>
  <si>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</si>
  <si>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</si>
  <si>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</si>
  <si>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</si>
  <si>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</si>
  <si>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</si>
  <si>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</si>
  <si>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</si>
  <si>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</si>
  <si>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</si>
  <si>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</si>
  <si>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</si>
  <si>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</si>
  <si>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</si>
  <si>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</si>
  <si>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</si>
  <si>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</si>
  <si>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</si>
  <si>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</si>
  <si>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</si>
  <si>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</si>
  <si>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</si>
  <si>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</si>
  <si>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</si>
  <si>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</si>
  <si>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</si>
  <si>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</si>
  <si>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</si>
  <si>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</si>
  <si>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</si>
  <si>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</si>
  <si>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</si>
  <si>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</si>
  <si>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</si>
  <si>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</si>
  <si>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</si>
  <si>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</si>
  <si>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</si>
  <si>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</si>
  <si>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</si>
  <si>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</si>
  <si>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</si>
  <si>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</si>
  <si>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</si>
  <si>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</si>
  <si>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</si>
  <si>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</si>
  <si>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</si>
  <si>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</si>
  <si>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</si>
  <si>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</si>
  <si>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</si>
  <si>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</si>
  <si>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</si>
  <si>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</si>
  <si>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</si>
  <si>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</si>
  <si>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</si>
  <si>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</si>
  <si>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</si>
  <si>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</si>
  <si>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</si>
  <si>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</si>
  <si>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</si>
  <si>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</si>
  <si>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</si>
  <si>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</si>
  <si>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</si>
  <si>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</si>
  <si>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</si>
  <si>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</si>
  <si>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</si>
  <si>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</si>
  <si>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</si>
  <si>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</si>
  <si>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</si>
  <si>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</si>
  <si>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</si>
  <si>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</si>
  <si>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</si>
  <si>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</si>
  <si>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</si>
  <si>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</si>
  <si>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</si>
  <si>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</si>
  <si>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</si>
  <si>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</si>
  <si>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</si>
  <si>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</si>
  <si>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</si>
  <si>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</si>
  <si>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</si>
  <si>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</si>
  <si>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</si>
  <si>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</si>
  <si>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</si>
  <si>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</si>
  <si>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</si>
  <si>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</si>
  <si>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</si>
  <si>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</si>
  <si>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</si>
  <si>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</si>
  <si>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</si>
  <si>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</si>
  <si>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</si>
  <si>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</si>
  <si>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</si>
  <si>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</si>
  <si>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</si>
  <si>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</si>
  <si>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</si>
  <si>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</si>
  <si>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</si>
  <si>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</si>
  <si>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</si>
  <si>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</si>
  <si>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</si>
  <si>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</si>
  <si>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</si>
  <si>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</si>
  <si>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</si>
  <si>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</si>
  <si>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</si>
  <si>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</si>
  <si>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</si>
  <si>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</si>
  <si>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</si>
  <si>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</si>
  <si>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</si>
  <si>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</si>
  <si>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</si>
  <si>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</si>
  <si>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</si>
  <si>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</si>
  <si>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</si>
  <si>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</si>
  <si>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</si>
  <si>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</si>
  <si>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</si>
  <si>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</si>
  <si>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</si>
  <si>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</si>
  <si>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</si>
  <si>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</si>
  <si>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</si>
  <si>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</si>
  <si>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</si>
  <si>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</si>
  <si>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</si>
  <si>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</si>
  <si>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</si>
  <si>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</si>
  <si>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</si>
  <si>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</si>
  <si>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</si>
  <si>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</si>
  <si>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</si>
  <si>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</si>
  <si>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</si>
  <si>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</si>
  <si>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</si>
  <si>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</si>
  <si>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</si>
  <si>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</si>
  <si>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</si>
  <si>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</si>
  <si>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</si>
  <si>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</si>
  <si>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</si>
  <si>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</si>
  <si>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</si>
  <si>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</si>
  <si>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</si>
  <si>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</si>
  <si>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</si>
  <si>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</si>
  <si>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</si>
  <si>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</si>
  <si>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</si>
  <si>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</si>
  <si>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</si>
  <si>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</si>
  <si>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</si>
  <si>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</si>
  <si>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</si>
  <si>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</si>
  <si>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</si>
  <si>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</si>
  <si>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</si>
  <si>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</si>
  <si>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</si>
  <si>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</si>
  <si>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</si>
  <si>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</si>
  <si>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</si>
  <si>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</si>
  <si>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</si>
  <si>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</si>
  <si>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</si>
  <si>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</si>
  <si>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</si>
  <si>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</si>
  <si>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</si>
  <si>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</si>
  <si>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</si>
  <si>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</si>
  <si>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</si>
  <si>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</si>
  <si>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</si>
  <si>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</si>
  <si>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</si>
  <si>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</si>
  <si>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</si>
  <si>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</si>
  <si>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</si>
  <si>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</si>
  <si>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</si>
  <si>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</si>
  <si>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</si>
  <si>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</si>
  <si>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</si>
  <si>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</si>
  <si>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</si>
  <si>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</si>
  <si>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</si>
  <si>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</si>
  <si>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</si>
  <si>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</si>
  <si>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</si>
  <si>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</si>
  <si>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</si>
  <si>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</si>
  <si>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</si>
  <si>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</si>
  <si>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</si>
  <si>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</si>
  <si>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</si>
  <si>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</si>
  <si>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</si>
  <si>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</si>
  <si>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</si>
  <si>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</si>
  <si>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</si>
  <si>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</si>
  <si>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</si>
  <si>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</si>
  <si>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</si>
  <si>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</si>
  <si>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</si>
  <si>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</si>
  <si>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</si>
  <si>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</si>
  <si>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</si>
  <si>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</si>
  <si>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</si>
  <si>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</si>
  <si>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</si>
  <si>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</si>
  <si>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</si>
  <si>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</si>
  <si>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</si>
  <si>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</si>
  <si>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</si>
  <si>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</si>
  <si>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</si>
  <si>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</si>
  <si>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</si>
  <si>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</si>
  <si>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</si>
  <si>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</si>
  <si>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</si>
  <si>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</si>
  <si>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</si>
  <si>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</si>
  <si>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</si>
  <si>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</si>
  <si>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</si>
  <si>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</si>
  <si>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</si>
  <si>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</si>
  <si>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</si>
  <si>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</si>
  <si>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</si>
  <si>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</si>
  <si>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</si>
  <si>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</si>
  <si>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</si>
  <si>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</si>
  <si>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</si>
  <si>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</si>
  <si>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</si>
  <si>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</si>
  <si>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</si>
  <si>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</si>
  <si>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</si>
  <si>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</si>
  <si>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</si>
  <si>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</si>
  <si>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</si>
  <si>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</si>
  <si>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</si>
  <si>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</si>
  <si>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</si>
  <si>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</si>
  <si>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</si>
  <si>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</si>
  <si>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</si>
  <si>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</si>
  <si>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</si>
  <si>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</si>
  <si>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</si>
  <si>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</si>
  <si>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</si>
  <si>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</si>
  <si>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</si>
  <si>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</si>
  <si>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</si>
  <si>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</si>
  <si>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</si>
  <si>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</si>
  <si>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</si>
  <si>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</si>
  <si>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</si>
  <si>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</si>
  <si>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</si>
  <si>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</si>
  <si>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</si>
  <si>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</si>
  <si>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</si>
  <si>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</si>
  <si>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</si>
  <si>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</si>
  <si>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</si>
  <si>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</si>
  <si>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</si>
  <si>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</si>
  <si>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</si>
  <si>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</si>
  <si>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</si>
  <si>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</si>
  <si>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</si>
  <si>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</si>
  <si>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</si>
  <si>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</si>
  <si>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</si>
  <si>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</si>
  <si>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</si>
  <si>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</si>
  <si>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</si>
  <si>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</si>
  <si>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</si>
  <si>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</si>
  <si>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</si>
  <si>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</si>
  <si>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</si>
  <si>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</si>
  <si>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</si>
  <si>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</si>
  <si>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</si>
  <si>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</si>
  <si>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</si>
  <si>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</si>
  <si>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</si>
  <si>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</si>
  <si>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</si>
  <si>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</si>
  <si>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</si>
  <si>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</si>
  <si>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</si>
  <si>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</si>
  <si>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</si>
  <si>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</si>
  <si>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</si>
  <si>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</si>
  <si>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</si>
  <si>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</si>
  <si>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</si>
  <si>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</si>
  <si>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</si>
  <si>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</si>
  <si>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</si>
  <si>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</si>
  <si>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</si>
  <si>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</si>
  <si>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</si>
  <si>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</si>
  <si>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</si>
  <si>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</si>
  <si>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</si>
  <si>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</si>
  <si>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</si>
  <si>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</si>
  <si>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</si>
  <si>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</si>
  <si>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</si>
  <si>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</si>
  <si>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</si>
  <si>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</si>
  <si>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</si>
  <si>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</si>
  <si>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</si>
  <si>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</si>
  <si>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</si>
  <si>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</si>
  <si>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</si>
  <si>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</si>
  <si>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</si>
  <si>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</si>
  <si>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</si>
  <si>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</si>
  <si>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</si>
  <si>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</si>
  <si>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</si>
  <si>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</si>
  <si>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</si>
  <si>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</si>
  <si>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</si>
  <si>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</si>
  <si>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</si>
  <si>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</si>
  <si>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</si>
  <si>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</si>
  <si>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</si>
  <si>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</si>
  <si>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</si>
  <si>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</si>
  <si>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</si>
  <si>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</si>
  <si>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</si>
  <si>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</si>
  <si>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</si>
  <si>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</si>
  <si>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</si>
  <si>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</si>
  <si>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</si>
  <si>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</si>
  <si>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</si>
  <si>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</si>
  <si>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</si>
  <si>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</si>
  <si>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</si>
  <si>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</si>
  <si>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</si>
  <si>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</si>
  <si>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</si>
  <si>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</si>
  <si>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</si>
  <si>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</si>
  <si>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</si>
  <si>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</si>
  <si>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</si>
  <si>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</si>
  <si>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</si>
  <si>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</si>
  <si>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</si>
  <si>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</si>
  <si>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</si>
  <si>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</si>
  <si>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</si>
  <si>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</si>
  <si>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</si>
  <si>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</si>
  <si>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</si>
  <si>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</si>
  <si>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</si>
  <si>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</si>
  <si>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</si>
  <si>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</si>
  <si>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</si>
  <si>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</si>
  <si>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</si>
  <si>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</si>
  <si>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</si>
  <si>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</si>
  <si>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</si>
  <si>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</si>
  <si>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</si>
  <si>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</si>
  <si>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</si>
  <si>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</si>
  <si>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</si>
  <si>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</si>
  <si>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</si>
  <si>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</si>
  <si>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</si>
  <si>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</si>
  <si>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</si>
  <si>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</si>
  <si>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</si>
  <si>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</si>
  <si>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</si>
  <si>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</si>
  <si>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</si>
  <si>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</si>
  <si>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</si>
  <si>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</si>
  <si>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</si>
  <si>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</si>
  <si>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</si>
  <si>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</si>
  <si>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</si>
  <si>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</si>
  <si>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</si>
  <si>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</si>
  <si>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</si>
  <si>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</si>
  <si>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</si>
  <si>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</si>
  <si>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</si>
  <si>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</si>
  <si>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</si>
  <si>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</si>
  <si>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</si>
  <si>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</si>
  <si>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</si>
  <si>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</si>
  <si>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</si>
  <si>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</si>
  <si>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</si>
  <si>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</si>
  <si>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</si>
  <si>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</si>
  <si>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</si>
  <si>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</si>
  <si>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</si>
  <si>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</si>
  <si>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</si>
  <si>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</si>
  <si>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</si>
  <si>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</si>
  <si>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</si>
  <si>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</si>
  <si>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</si>
  <si>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</si>
  <si>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</si>
  <si>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</si>
  <si>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</si>
  <si>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</si>
  <si>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</si>
  <si>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</si>
  <si>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</si>
  <si>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</si>
  <si>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</si>
  <si>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</si>
  <si>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</si>
  <si>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</si>
  <si>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</si>
  <si>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</si>
  <si>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</si>
  <si>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</si>
  <si>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</si>
  <si>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</si>
  <si>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</si>
  <si>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</si>
  <si>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</si>
  <si>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</si>
  <si>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</si>
  <si>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</si>
  <si>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</si>
  <si>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</si>
  <si>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</si>
  <si>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</si>
  <si>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</si>
  <si>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</si>
  <si>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</si>
  <si>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</si>
  <si>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</si>
  <si>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</si>
  <si>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</si>
  <si>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</si>
  <si>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</si>
  <si>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</si>
  <si>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</si>
  <si>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</si>
  <si>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</si>
  <si>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</si>
  <si>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</si>
  <si>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</si>
  <si>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</si>
  <si>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</si>
  <si>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</si>
  <si>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</si>
  <si>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</si>
  <si>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</si>
  <si>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</si>
  <si>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</si>
  <si>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</si>
  <si>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</si>
  <si>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</si>
  <si>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</si>
  <si>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</si>
  <si>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</si>
  <si>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</si>
  <si>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</si>
  <si>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</si>
  <si>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</si>
  <si>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</si>
  <si>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</si>
  <si>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</si>
  <si>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</si>
  <si>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</si>
  <si>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</si>
  <si>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</si>
  <si>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</si>
  <si>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</si>
  <si>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</si>
  <si>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</si>
  <si>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</si>
  <si>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</si>
  <si>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</si>
  <si>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</si>
  <si>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</si>
  <si>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</si>
  <si>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</si>
  <si>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</si>
  <si>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</si>
  <si>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</si>
  <si>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</si>
  <si>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</si>
  <si>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</si>
  <si>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</si>
  <si>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</si>
  <si>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</si>
  <si>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</si>
  <si>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</si>
  <si>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</si>
  <si>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</si>
  <si>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</si>
  <si>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</si>
  <si>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</si>
  <si>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</si>
  <si>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</si>
  <si>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</si>
  <si>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</si>
  <si>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</si>
  <si>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</si>
  <si>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</si>
  <si>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</si>
  <si>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</si>
  <si>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</si>
  <si>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</si>
  <si>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</si>
  <si>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</si>
  <si>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</si>
  <si>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</si>
  <si>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</si>
  <si>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</si>
  <si>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</si>
  <si>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</si>
  <si>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</si>
  <si>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</si>
  <si>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</si>
  <si>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</si>
  <si>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</si>
  <si>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</si>
  <si>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</si>
  <si>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</si>
  <si>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</si>
  <si>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</si>
  <si>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</si>
  <si>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</si>
  <si>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</si>
  <si>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</si>
  <si>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</si>
  <si>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</si>
  <si>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</si>
  <si>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</si>
  <si>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</si>
  <si>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</si>
  <si>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</si>
  <si>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</si>
  <si>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</si>
  <si>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</si>
  <si>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</si>
  <si>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</si>
  <si>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</si>
  <si>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</si>
  <si>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</si>
  <si>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</si>
  <si>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</si>
  <si>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</si>
  <si>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</si>
  <si>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</si>
  <si>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</si>
  <si>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</si>
  <si>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</si>
  <si>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</si>
  <si>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</si>
  <si>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</si>
  <si>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</si>
  <si>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</si>
  <si>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</si>
  <si>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</si>
  <si>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</si>
  <si>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</si>
  <si>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</si>
  <si>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</si>
  <si>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</si>
  <si>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</si>
  <si>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</si>
  <si>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</si>
  <si>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</si>
  <si>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</si>
  <si>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</si>
  <si>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</si>
  <si>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</si>
  <si>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</si>
  <si>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</si>
  <si>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</si>
  <si>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</si>
  <si>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</si>
  <si>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</si>
  <si>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</si>
  <si>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</si>
  <si>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</si>
  <si>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</si>
  <si>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</si>
  <si>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</si>
  <si>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</si>
  <si>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</si>
  <si>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</si>
  <si>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</si>
  <si>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</si>
  <si>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</si>
  <si>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</si>
  <si>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</si>
  <si>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</si>
  <si>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</si>
  <si>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</si>
  <si>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</si>
  <si>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</si>
  <si>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</si>
  <si>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</si>
  <si>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</si>
  <si>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</si>
  <si>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</si>
  <si>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</si>
  <si>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</si>
  <si>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</si>
  <si>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</si>
  <si>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</si>
  <si>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</si>
  <si>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</si>
  <si>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</si>
  <si>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</si>
  <si>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</si>
  <si>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</si>
  <si>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</si>
  <si>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</si>
  <si>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</si>
  <si>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</si>
  <si>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</si>
  <si>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</si>
  <si>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</si>
  <si>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</si>
  <si>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</si>
  <si>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</si>
  <si>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</si>
  <si>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</si>
  <si>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</si>
  <si>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</si>
  <si>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</si>
  <si>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</si>
  <si>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</si>
  <si>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</si>
  <si>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</si>
  <si>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</si>
  <si>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</si>
  <si>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</si>
  <si>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</si>
  <si>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</si>
  <si>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</si>
  <si>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</si>
  <si>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</si>
  <si>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</si>
  <si>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</si>
  <si>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</si>
  <si>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</si>
  <si>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</si>
  <si>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</si>
  <si>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</si>
  <si>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</si>
  <si>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</si>
  <si>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</si>
  <si>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</si>
  <si>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</si>
  <si>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</si>
  <si>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</si>
  <si>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</si>
  <si>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</si>
  <si>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</si>
  <si>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</si>
  <si>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</si>
  <si>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</si>
  <si>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</si>
  <si>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</si>
  <si>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</si>
  <si>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</si>
  <si>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</si>
  <si>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</si>
  <si>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</si>
  <si>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</si>
  <si>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</si>
  <si>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</si>
  <si>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</si>
  <si>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</si>
  <si>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</si>
  <si>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</si>
  <si>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</si>
  <si>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</si>
  <si>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</si>
  <si>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</si>
  <si>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</si>
  <si>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</si>
  <si>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</si>
  <si>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</si>
  <si>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</si>
  <si>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</si>
  <si>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</si>
  <si>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</si>
  <si>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</si>
  <si>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</si>
  <si>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</si>
  <si>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</si>
  <si>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</si>
  <si>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</si>
  <si>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</si>
  <si>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</si>
  <si>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</si>
  <si>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</si>
  <si>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</si>
  <si>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</si>
  <si>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</si>
  <si>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</si>
  <si>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</si>
  <si>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</si>
  <si>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</si>
  <si>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</si>
  <si>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</si>
  <si>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</si>
  <si>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</si>
  <si>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</si>
  <si>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</si>
  <si>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</si>
  <si>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</si>
  <si>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</si>
  <si>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</si>
  <si>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</si>
  <si>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</si>
  <si>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</si>
  <si>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</si>
  <si>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</si>
  <si>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</si>
  <si>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</si>
  <si>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</si>
  <si>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</si>
  <si>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</si>
  <si>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</si>
  <si>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</si>
  <si>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</si>
  <si>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</si>
  <si>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</si>
  <si>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</si>
  <si>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</si>
  <si>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</si>
  <si>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</si>
  <si>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</si>
  <si>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</si>
  <si>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</si>
  <si>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</si>
  <si>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</si>
  <si>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</si>
  <si>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</si>
  <si>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</si>
  <si>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</si>
  <si>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</si>
  <si>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</si>
  <si>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</si>
  <si>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</si>
  <si>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</si>
  <si>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</si>
  <si>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</si>
  <si>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</si>
  <si>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</si>
  <si>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</si>
  <si>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</si>
  <si>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</si>
  <si>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</si>
  <si>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</si>
  <si>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</si>
  <si>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</si>
  <si>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</si>
  <si>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</si>
  <si>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</si>
  <si>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</si>
  <si>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</si>
  <si>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</si>
  <si>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</si>
  <si>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</si>
  <si>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</si>
  <si>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</si>
  <si>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</si>
  <si>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</si>
  <si>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</si>
  <si>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</si>
  <si>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</si>
  <si>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</si>
  <si>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</si>
  <si>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</si>
  <si>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</si>
  <si>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</si>
  <si>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</si>
  <si>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</si>
  <si>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</si>
  <si>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</si>
  <si>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</si>
  <si>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</si>
  <si>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</si>
  <si>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</si>
  <si>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</si>
  <si>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</si>
  <si>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</si>
  <si>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</si>
  <si>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</si>
  <si>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</si>
  <si>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</si>
  <si>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</si>
  <si>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</si>
  <si>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</si>
  <si>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</si>
  <si>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</si>
  <si>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</si>
  <si>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</si>
  <si>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</si>
  <si>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</si>
  <si>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</si>
  <si>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</si>
  <si>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</si>
  <si>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</si>
  <si>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</si>
  <si>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</si>
  <si>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</si>
  <si>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</si>
  <si>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</si>
  <si>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</si>
  <si>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</si>
  <si>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</si>
  <si>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</si>
  <si>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</si>
  <si>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</si>
  <si>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</si>
  <si>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</si>
  <si>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</si>
  <si>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</si>
  <si>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</si>
  <si>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</si>
  <si>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</si>
  <si>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</si>
  <si>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</si>
  <si>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</si>
  <si>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</si>
  <si>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</si>
  <si>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</si>
  <si>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</si>
  <si>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</si>
  <si>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</si>
  <si>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</si>
  <si>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</si>
  <si>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</si>
  <si>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</si>
  <si>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</si>
  <si>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</si>
  <si>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</si>
  <si>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</si>
  <si>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</si>
  <si>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</si>
  <si>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</si>
  <si>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</si>
  <si>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</si>
  <si>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</si>
  <si>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</si>
  <si>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</si>
  <si>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</si>
  <si>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</si>
  <si>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</si>
  <si>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</si>
  <si>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</si>
  <si>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</si>
  <si>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</si>
  <si>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</si>
  <si>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</si>
  <si>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</si>
  <si>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</si>
  <si>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</si>
  <si>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</si>
  <si>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</si>
  <si>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</si>
  <si>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</si>
  <si>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</si>
  <si>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</si>
  <si>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</si>
  <si>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</si>
  <si>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</si>
  <si>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</si>
  <si>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</si>
  <si>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</si>
  <si>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</si>
  <si>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</si>
  <si>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</si>
  <si>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</si>
  <si>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</si>
  <si>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</si>
  <si>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</si>
  <si>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</si>
  <si>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</si>
  <si>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</si>
  <si>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</si>
  <si>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</si>
  <si>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</si>
  <si>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</si>
  <si>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</si>
  <si>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</si>
  <si>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</si>
  <si>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</si>
  <si>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</si>
  <si>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</si>
  <si>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</si>
  <si>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</si>
  <si>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</si>
  <si>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</si>
  <si>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</si>
  <si>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</si>
  <si>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</si>
  <si>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</si>
  <si>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</si>
  <si>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</si>
  <si>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</si>
  <si>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</si>
  <si>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</si>
  <si>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</si>
  <si>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</si>
  <si>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</si>
  <si>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</si>
  <si>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</si>
  <si>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</si>
  <si>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</si>
  <si>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</si>
  <si>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</si>
  <si>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</si>
  <si>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</si>
  <si>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</si>
  <si>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</si>
  <si>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</si>
  <si>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</si>
  <si>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</si>
  <si>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</si>
  <si>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</si>
  <si>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</si>
  <si>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</si>
  <si>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</si>
  <si>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</si>
  <si>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</si>
  <si>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</si>
  <si>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</si>
  <si>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</si>
  <si>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</si>
  <si>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</si>
  <si>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</si>
  <si>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</si>
  <si>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</si>
  <si>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</si>
  <si>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</si>
  <si>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</si>
  <si>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</si>
  <si>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</si>
  <si>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</si>
  <si>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</si>
  <si>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</si>
  <si>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</si>
  <si>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</si>
  <si>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</si>
  <si>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</si>
  <si>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</si>
  <si>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</si>
  <si>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</si>
  <si>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</si>
  <si>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</si>
  <si>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</si>
  <si>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</si>
  <si>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</si>
  <si>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</si>
  <si>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</si>
  <si>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</si>
  <si>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</si>
  <si>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</si>
  <si>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</si>
  <si>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</si>
  <si>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</si>
  <si>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</si>
  <si>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</si>
  <si>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</si>
  <si>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</si>
  <si>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</si>
  <si>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</si>
  <si>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</si>
  <si>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</si>
  <si>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</si>
  <si>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</si>
  <si>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</si>
  <si>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</si>
  <si>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</si>
  <si>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</si>
  <si>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</si>
  <si>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</si>
  <si>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</si>
  <si>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</si>
  <si>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</si>
  <si>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</si>
  <si>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</si>
  <si>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</si>
  <si>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</si>
  <si>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</si>
  <si>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</si>
  <si>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</si>
  <si>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</si>
  <si>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</si>
  <si>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</si>
  <si>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</si>
  <si>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</si>
  <si>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</si>
  <si>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</si>
  <si>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</si>
  <si>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</si>
  <si>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</si>
  <si>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</si>
  <si>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</si>
  <si>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</si>
  <si>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</si>
  <si>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</si>
  <si>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</si>
  <si>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</si>
  <si>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</si>
  <si>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</si>
  <si>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</si>
  <si>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</si>
  <si>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</si>
  <si>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</si>
  <si>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</si>
  <si>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</si>
  <si>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</si>
  <si>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</si>
  <si>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</si>
  <si>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</si>
  <si>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</si>
  <si>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</si>
  <si>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</si>
  <si>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</si>
  <si>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</si>
  <si>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</si>
  <si>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</si>
  <si>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</si>
  <si>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</si>
  <si>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</si>
  <si>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</si>
  <si>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</si>
  <si>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</si>
  <si>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</si>
  <si>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</si>
  <si>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</si>
  <si>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</si>
  <si>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</si>
  <si>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</si>
  <si>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</si>
  <si>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</si>
  <si>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</si>
  <si>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</si>
  <si>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</si>
  <si>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</si>
  <si>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</si>
  <si>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</si>
  <si>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</si>
  <si>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</si>
  <si>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</si>
  <si>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</si>
  <si>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</si>
  <si>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</si>
  <si>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</si>
  <si>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</si>
  <si>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</si>
  <si>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</si>
  <si>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</si>
  <si>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</si>
  <si>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</si>
  <si>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</si>
  <si>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</si>
  <si>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</si>
  <si>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</si>
  <si>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</si>
  <si>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</si>
  <si>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</si>
  <si>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</si>
  <si>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</si>
  <si>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</si>
  <si>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</si>
  <si>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</si>
  <si>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</si>
  <si>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</si>
  <si>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</si>
  <si>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</si>
  <si>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</si>
  <si>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</si>
  <si>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</si>
  <si>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</si>
  <si>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</si>
  <si>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</si>
  <si>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</si>
  <si>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</si>
  <si>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</si>
  <si>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</si>
  <si>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</si>
  <si>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</si>
  <si>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</si>
  <si>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</si>
  <si>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</si>
  <si>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</si>
  <si>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</si>
  <si>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</si>
  <si>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</si>
  <si>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</si>
  <si>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</si>
  <si>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</si>
  <si>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</si>
  <si>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</si>
  <si>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</si>
  <si>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</si>
  <si>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</si>
  <si>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</si>
  <si>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</si>
  <si>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</si>
  <si>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</si>
  <si>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</si>
  <si>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</si>
  <si>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</si>
  <si>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</si>
  <si>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</si>
  <si>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</si>
  <si>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</si>
  <si>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</si>
  <si>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</si>
  <si>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</si>
  <si>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</si>
  <si>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</si>
  <si>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</si>
  <si>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</si>
  <si>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</si>
  <si>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</si>
  <si>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</si>
  <si>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</si>
  <si>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</si>
  <si>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</si>
  <si>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</si>
  <si>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</si>
  <si>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</si>
  <si>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</si>
  <si>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</si>
  <si>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</si>
  <si>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</si>
  <si>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</si>
  <si>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</si>
  <si>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</si>
  <si>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</si>
  <si>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</si>
  <si>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</si>
  <si>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</si>
  <si>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</si>
  <si>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</si>
  <si>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</si>
  <si>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</si>
  <si>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</si>
  <si>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</si>
  <si>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</si>
  <si>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</si>
  <si>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</si>
  <si>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</si>
  <si>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</si>
  <si>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</si>
  <si>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</si>
  <si>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</si>
  <si>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</si>
  <si>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</si>
  <si>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</si>
  <si>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</si>
  <si>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</si>
  <si>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</si>
  <si>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</si>
  <si>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</si>
  <si>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</si>
  <si>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</si>
  <si>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</si>
  <si>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</si>
  <si>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</si>
  <si>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</si>
  <si>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</si>
  <si>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</si>
  <si>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</si>
  <si>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</si>
  <si>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</si>
  <si>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</si>
  <si>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</si>
  <si>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</si>
  <si>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</si>
  <si>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</si>
  <si>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</si>
  <si>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</si>
  <si>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</si>
  <si>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</si>
  <si>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</si>
  <si>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</si>
  <si>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</si>
  <si>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</si>
  <si>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</si>
  <si>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</si>
  <si>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</si>
  <si>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</si>
  <si>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</si>
  <si>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</si>
  <si>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</si>
  <si>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</si>
  <si>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</si>
  <si>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</si>
  <si>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</si>
  <si>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</si>
  <si>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</si>
  <si>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</si>
  <si>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</si>
  <si>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</si>
  <si>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</si>
  <si>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</si>
  <si>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</si>
  <si>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</si>
  <si>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</si>
  <si>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</si>
  <si>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</si>
  <si>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</si>
  <si>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</si>
  <si>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</si>
  <si>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</si>
  <si>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</si>
  <si>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</si>
  <si>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</si>
  <si>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</si>
  <si>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</si>
  <si>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</si>
  <si>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</si>
  <si>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</si>
  <si>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</si>
  <si>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</si>
  <si>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</si>
  <si>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</si>
  <si>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</si>
  <si>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</si>
  <si>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</si>
  <si>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</si>
  <si>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</si>
  <si>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</si>
  <si>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</si>
  <si>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</si>
  <si>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</si>
  <si>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</si>
  <si>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</si>
  <si>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</si>
  <si>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</si>
  <si>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</si>
  <si>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</si>
  <si>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</si>
  <si>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</si>
  <si>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</si>
  <si>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</si>
  <si>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</si>
  <si>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</si>
  <si>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</si>
  <si>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</si>
  <si>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</si>
  <si>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</si>
  <si>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</si>
  <si>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</si>
  <si>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</si>
  <si>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</si>
  <si>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</si>
  <si>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</si>
  <si>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</si>
  <si>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</si>
  <si>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</si>
  <si>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</si>
  <si>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</si>
  <si>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</si>
  <si>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</si>
  <si>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</si>
  <si>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</si>
  <si>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</si>
  <si>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</si>
  <si>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</si>
  <si>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</si>
  <si>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</si>
  <si>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</si>
  <si>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</si>
  <si>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</si>
  <si>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</si>
  <si>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</si>
  <si>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</si>
  <si>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</si>
  <si>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</si>
  <si>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</si>
  <si>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</si>
  <si>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</si>
  <si>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</si>
  <si>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</si>
  <si>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</si>
  <si>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</si>
  <si>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</si>
  <si>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</si>
  <si>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</si>
  <si>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</si>
  <si>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</si>
  <si>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</si>
  <si>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</si>
  <si>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</si>
  <si>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</si>
  <si>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</si>
  <si>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</si>
  <si>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</si>
  <si>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</si>
  <si>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</si>
  <si>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</si>
  <si>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</si>
  <si>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</si>
  <si>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</si>
  <si>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</si>
  <si>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</si>
  <si>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</si>
  <si>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</si>
  <si>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</si>
  <si>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</si>
  <si>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</si>
  <si>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</si>
  <si>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</si>
  <si>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</si>
  <si>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</si>
  <si>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</si>
  <si>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</si>
  <si>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</si>
  <si>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</si>
  <si>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</si>
  <si>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</si>
  <si>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</si>
  <si>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</si>
  <si>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</si>
  <si>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</si>
  <si>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</si>
  <si>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</si>
  <si>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</si>
  <si>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</si>
  <si>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</si>
  <si>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</si>
  <si>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</si>
  <si>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</si>
  <si>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</si>
  <si>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</si>
  <si>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</si>
  <si>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</si>
  <si>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</si>
  <si>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</si>
  <si>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</si>
  <si>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</si>
  <si>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</si>
  <si>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</si>
  <si>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</si>
  <si>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</si>
  <si>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</si>
  <si>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</si>
  <si>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</si>
  <si>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</si>
  <si>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</si>
  <si>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</si>
  <si>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</si>
  <si>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</si>
  <si>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</si>
  <si>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</si>
  <si>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</si>
  <si>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</si>
  <si>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</si>
  <si>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</si>
  <si>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</si>
  <si>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</si>
  <si>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</si>
  <si>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</si>
  <si>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</si>
  <si>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</si>
  <si>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</si>
  <si>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</si>
  <si>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</si>
  <si>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</si>
  <si>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</si>
  <si>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</si>
  <si>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</si>
  <si>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</si>
  <si>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</si>
  <si>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</si>
  <si>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</si>
  <si>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</si>
  <si>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</si>
  <si>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</si>
  <si>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</si>
  <si>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</si>
  <si>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</si>
  <si>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</si>
  <si>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</si>
  <si>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</si>
  <si>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</si>
  <si>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</si>
  <si>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</si>
  <si>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</si>
  <si>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</si>
  <si>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</si>
  <si>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</si>
  <si>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</si>
  <si>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</si>
  <si>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</si>
  <si>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</si>
  <si>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</si>
  <si>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</si>
  <si>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</si>
  <si>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</si>
  <si>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</si>
  <si>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</si>
  <si>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</si>
  <si>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</si>
  <si>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</si>
  <si>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</si>
  <si>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</si>
  <si>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</si>
  <si>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</si>
  <si>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</si>
  <si>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</si>
  <si>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</si>
  <si>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</si>
  <si>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</si>
  <si>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</si>
  <si>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</si>
  <si>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</si>
  <si>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</si>
  <si>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</si>
  <si>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</si>
  <si>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</si>
  <si>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</si>
  <si>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</si>
  <si>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</si>
  <si>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</si>
  <si>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</si>
  <si>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</si>
  <si>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</si>
  <si>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</si>
  <si>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</si>
  <si>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</si>
  <si>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</si>
  <si>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</si>
  <si>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</si>
  <si>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</si>
  <si>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</si>
  <si>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</si>
  <si>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</si>
  <si>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</si>
  <si>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</si>
  <si>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</si>
  <si>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</si>
  <si>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</si>
  <si>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</si>
  <si>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</si>
  <si>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</si>
  <si>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</si>
  <si>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</si>
  <si>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</si>
  <si>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</si>
  <si>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</si>
  <si>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</si>
  <si>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</si>
  <si>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</si>
  <si>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</si>
  <si>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</si>
  <si>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</si>
  <si>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</si>
  <si>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</si>
  <si>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</si>
  <si>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</si>
  <si>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</si>
  <si>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</si>
  <si>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</si>
  <si>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</si>
  <si>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</si>
  <si>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</si>
  <si>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</si>
  <si>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</si>
  <si>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</si>
  <si>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</si>
  <si>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</si>
  <si>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</si>
  <si>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</si>
  <si>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</si>
  <si>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</si>
  <si>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</si>
  <si>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</si>
  <si>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</si>
  <si>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</si>
  <si>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</si>
  <si>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</si>
  <si>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</si>
  <si>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</si>
  <si>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</si>
  <si>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</si>
  <si>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</si>
  <si>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</si>
  <si>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</si>
  <si>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</si>
  <si>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</si>
  <si>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</si>
  <si>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</si>
  <si>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</si>
  <si>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</si>
  <si>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</si>
  <si>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</si>
  <si>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</si>
  <si>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</si>
  <si>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</si>
  <si>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</si>
  <si>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</si>
  <si>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</si>
  <si>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</si>
  <si>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</si>
  <si>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</si>
  <si>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</si>
  <si>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</si>
  <si>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</si>
  <si>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</si>
  <si>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</si>
  <si>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</si>
  <si>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</si>
  <si>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</si>
  <si>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</si>
  <si>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</si>
  <si>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</si>
  <si>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</si>
  <si>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</si>
  <si>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</si>
  <si>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</si>
  <si>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</si>
  <si>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</si>
  <si>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</si>
  <si>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</si>
  <si>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</si>
  <si>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</si>
  <si>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</si>
  <si>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</si>
  <si>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</si>
  <si>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</si>
  <si>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</si>
  <si>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</si>
  <si>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</si>
  <si>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</si>
  <si>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</si>
  <si>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</si>
  <si>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</si>
  <si>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</si>
  <si>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</si>
  <si>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</si>
  <si>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</si>
  <si>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</si>
  <si>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</si>
  <si>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</si>
  <si>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</si>
  <si>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</si>
  <si>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</si>
  <si>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</si>
  <si>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</si>
  <si>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</si>
  <si>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</si>
  <si>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</si>
  <si>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</si>
  <si>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</si>
  <si>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</si>
  <si>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</si>
  <si>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</si>
  <si>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</si>
  <si>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</si>
  <si>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</si>
  <si>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</si>
  <si>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</si>
  <si>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</si>
  <si>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</si>
  <si>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</si>
  <si>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</si>
  <si>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</si>
  <si>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</si>
  <si>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</si>
  <si>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</si>
  <si>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</si>
  <si>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</si>
  <si>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</si>
  <si>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</si>
  <si>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</si>
  <si>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</si>
  <si>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</si>
  <si>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</si>
  <si>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</si>
  <si>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</si>
  <si>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</si>
  <si>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</si>
  <si>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</si>
  <si>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</si>
  <si>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</si>
  <si>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</si>
  <si>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</si>
  <si>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</si>
  <si>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</si>
  <si>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</si>
  <si>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</si>
  <si>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</si>
  <si>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</si>
  <si>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</si>
  <si>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</si>
  <si>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</si>
  <si>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</si>
  <si>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</si>
  <si>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</si>
  <si>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</si>
  <si>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</si>
  <si>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</si>
  <si>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</si>
  <si>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</si>
  <si>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</si>
  <si>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</si>
  <si>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</si>
  <si>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</si>
  <si>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</si>
  <si>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</si>
  <si>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</si>
  <si>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</si>
  <si>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</si>
  <si>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</si>
  <si>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</si>
  <si>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</si>
  <si>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</si>
  <si>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</si>
  <si>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</si>
  <si>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</si>
  <si>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</si>
  <si>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</si>
  <si>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</si>
  <si>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</si>
  <si>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</si>
  <si>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</si>
  <si>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</si>
  <si>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</si>
  <si>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</si>
  <si>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</si>
  <si>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</si>
  <si>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</si>
  <si>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</si>
  <si>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</si>
  <si>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</si>
  <si>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</si>
  <si>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</si>
  <si>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</si>
  <si>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</si>
  <si>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</si>
  <si>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</si>
  <si>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</si>
  <si>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</si>
  <si>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</si>
  <si>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</si>
  <si>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</si>
  <si>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</si>
  <si>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</si>
  <si>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</si>
  <si>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</si>
  <si>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</si>
  <si>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</si>
  <si>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</si>
  <si>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</si>
  <si>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</si>
  <si>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</si>
  <si>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</si>
  <si>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</si>
  <si>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</si>
  <si>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</si>
  <si>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</si>
  <si>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</si>
  <si>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</si>
  <si>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</si>
  <si>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</si>
  <si>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</si>
  <si>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</si>
  <si>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</si>
  <si>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</si>
  <si>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</si>
  <si>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</si>
  <si>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</si>
  <si>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</si>
  <si>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</si>
  <si>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</si>
  <si>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</si>
  <si>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</si>
  <si>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</si>
  <si>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</si>
  <si>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</si>
  <si>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</si>
  <si>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</si>
  <si>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</si>
  <si>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</si>
  <si>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</si>
  <si>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</si>
  <si>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</si>
  <si>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</si>
  <si>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</si>
  <si>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</si>
  <si>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</si>
  <si>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</si>
  <si>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</si>
  <si>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</si>
  <si>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</si>
  <si>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</si>
  <si>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</si>
  <si>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</si>
  <si>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</si>
  <si>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</si>
  <si>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</si>
  <si>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</si>
  <si>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</si>
  <si>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</si>
  <si>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</si>
  <si>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</si>
  <si>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</si>
  <si>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</si>
  <si>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</si>
  <si>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</si>
  <si>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</si>
  <si>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</si>
  <si>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</si>
  <si>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</si>
  <si>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</si>
  <si>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</si>
  <si>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</si>
  <si>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</si>
  <si>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</si>
  <si>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</si>
  <si>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</si>
  <si>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</si>
  <si>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</si>
  <si>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</si>
  <si>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</si>
  <si>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</si>
  <si>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</si>
  <si>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</si>
  <si>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</si>
  <si>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</si>
  <si>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</si>
  <si>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</si>
  <si>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</si>
  <si>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</si>
  <si>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</si>
  <si>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</si>
  <si>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</si>
  <si>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</si>
  <si>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</si>
  <si>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</si>
  <si>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</si>
  <si>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</si>
  <si>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</si>
  <si>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</si>
  <si>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</si>
  <si>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</si>
  <si>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</si>
  <si>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</si>
  <si>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</si>
  <si>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</si>
  <si>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</si>
  <si>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</si>
  <si>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</si>
  <si>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</si>
  <si>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</si>
  <si>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</si>
  <si>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</si>
  <si>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</si>
  <si>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</si>
  <si>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</si>
  <si>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</si>
  <si>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</si>
  <si>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</si>
  <si>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</si>
  <si>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</si>
  <si>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</si>
  <si>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</si>
  <si>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</si>
  <si>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</si>
  <si>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</si>
  <si>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</si>
  <si>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</si>
  <si>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</si>
  <si>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</si>
  <si>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</si>
  <si>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</si>
  <si>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</si>
  <si>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</si>
  <si>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</si>
  <si>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</si>
  <si>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</si>
  <si>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</si>
  <si>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</si>
  <si>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</si>
  <si>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</si>
  <si>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</si>
  <si>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</si>
  <si>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</si>
  <si>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</si>
  <si>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</si>
  <si>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</si>
  <si>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</si>
  <si>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</si>
  <si>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</si>
  <si>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</si>
  <si>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</si>
  <si>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</si>
  <si>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</si>
  <si>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</si>
  <si>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</si>
  <si>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</si>
  <si>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</si>
  <si>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</si>
  <si>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</si>
  <si>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</si>
  <si>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</si>
  <si>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</si>
  <si>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</si>
  <si>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</si>
  <si>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</si>
  <si>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</si>
  <si>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</si>
  <si>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</si>
  <si>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</si>
  <si>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</si>
  <si>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</si>
  <si>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</si>
  <si>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</si>
  <si>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</si>
  <si>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</si>
  <si>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</si>
  <si>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</si>
  <si>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</si>
  <si>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</si>
  <si>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</si>
  <si>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</si>
  <si>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</si>
  <si>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</si>
  <si>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</si>
  <si>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</si>
  <si>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</si>
  <si>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</si>
  <si>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</si>
  <si>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</si>
  <si>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</si>
  <si>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</si>
  <si>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</si>
  <si>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</si>
  <si>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</si>
  <si>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</si>
  <si>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</si>
  <si>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</si>
  <si>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</si>
  <si>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</si>
  <si>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</si>
  <si>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</si>
  <si>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</si>
  <si>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</si>
  <si>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</si>
  <si>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</si>
  <si>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</si>
  <si>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</si>
  <si>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</si>
  <si>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</si>
  <si>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</si>
  <si>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</si>
  <si>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</si>
  <si>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</si>
  <si>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</si>
  <si>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</si>
  <si>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</si>
  <si>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</si>
  <si>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</si>
  <si>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</si>
  <si>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</si>
  <si>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</si>
  <si>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</si>
  <si>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</si>
  <si>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</si>
  <si>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</si>
  <si>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</si>
  <si>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</si>
  <si>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</si>
  <si>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</si>
  <si>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</si>
  <si>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</si>
  <si>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</si>
  <si>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</si>
  <si>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</si>
  <si>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</si>
  <si>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</si>
  <si>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</si>
  <si>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</si>
  <si>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</si>
  <si>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</si>
  <si>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</si>
  <si>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</si>
  <si>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</si>
  <si>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</si>
  <si>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</si>
  <si>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</si>
  <si>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</si>
  <si>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</si>
  <si>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</si>
  <si>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</si>
  <si>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</si>
  <si>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</si>
  <si>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</si>
  <si>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</si>
  <si>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</si>
  <si>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</si>
  <si>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</si>
  <si>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</si>
  <si>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</si>
  <si>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</si>
  <si>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</si>
  <si>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</si>
  <si>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</si>
  <si>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</si>
  <si>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</si>
  <si>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</si>
  <si>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</si>
  <si>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</si>
  <si>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</si>
  <si>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</si>
  <si>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</si>
  <si>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</si>
  <si>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</si>
  <si>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</si>
  <si>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</si>
  <si>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</si>
  <si>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</si>
  <si>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</si>
  <si>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</si>
  <si>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</si>
  <si>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</si>
  <si>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</si>
  <si>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</si>
  <si>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</si>
  <si>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</si>
  <si>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</si>
  <si>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</si>
  <si>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</si>
  <si>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</si>
  <si>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</si>
  <si>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</si>
  <si>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</si>
  <si>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</si>
  <si>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</si>
  <si>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</si>
  <si>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</si>
  <si>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</si>
  <si>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</si>
  <si>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</si>
  <si>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</si>
  <si>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</si>
  <si>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</si>
  <si>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</si>
  <si>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</si>
  <si>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</si>
  <si>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</si>
  <si>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</si>
  <si>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</si>
  <si>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</si>
  <si>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</si>
  <si>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</si>
  <si>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</si>
  <si>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</si>
  <si>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</si>
  <si>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</si>
  <si>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</si>
  <si>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</si>
  <si>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</si>
  <si>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</si>
  <si>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</si>
  <si>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</si>
  <si>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</si>
  <si>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</si>
  <si>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</si>
  <si>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</si>
  <si>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</si>
  <si>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</si>
  <si>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</si>
  <si>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</si>
  <si>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</si>
  <si>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</si>
  <si>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</si>
  <si>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</si>
  <si>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</si>
  <si>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</si>
  <si>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</si>
  <si>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</si>
  <si>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</si>
  <si>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</si>
  <si>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</si>
  <si>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</si>
  <si>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</si>
  <si>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</si>
  <si>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</si>
  <si>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</si>
  <si>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</si>
  <si>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</si>
  <si>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</si>
  <si>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</si>
  <si>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</si>
  <si>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</si>
  <si>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</si>
  <si>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</si>
  <si>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</si>
  <si>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</si>
  <si>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</si>
  <si>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</si>
  <si>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</si>
  <si>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</si>
  <si>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</si>
  <si>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</si>
  <si>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</si>
  <si>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</si>
  <si>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</si>
  <si>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</si>
  <si>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</si>
  <si>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</si>
  <si>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</si>
  <si>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</si>
  <si>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</si>
  <si>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</si>
  <si>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</si>
  <si>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</si>
  <si>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</si>
  <si>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</si>
  <si>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</si>
  <si>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</si>
  <si>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</si>
  <si>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</si>
  <si>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</si>
  <si>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</si>
  <si>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</si>
  <si>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</si>
  <si>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</si>
  <si>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</si>
  <si>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</si>
  <si>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</si>
  <si>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</si>
  <si>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</si>
  <si>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</si>
  <si>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</si>
  <si>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</si>
  <si>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</si>
  <si>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</si>
  <si>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</si>
  <si>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</si>
  <si>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</si>
  <si>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</si>
  <si>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</si>
  <si>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</si>
  <si>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</si>
  <si>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</si>
  <si>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</si>
  <si>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</si>
  <si>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</si>
  <si>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</si>
  <si>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</si>
  <si>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</si>
  <si>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</si>
  <si>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</si>
  <si>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</si>
  <si>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</si>
  <si>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</si>
  <si>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</si>
  <si>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</si>
  <si>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</si>
  <si>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</si>
  <si>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</si>
  <si>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</si>
  <si>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</si>
  <si>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</si>
  <si>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</si>
  <si>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</si>
  <si>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</si>
  <si>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</si>
  <si>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</si>
  <si>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</si>
  <si>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</si>
  <si>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</si>
  <si>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</si>
  <si>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</si>
  <si>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</si>
  <si>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</si>
  <si>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</si>
  <si>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</si>
  <si>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</si>
  <si>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</si>
  <si>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</si>
  <si>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</si>
  <si>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</si>
  <si>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</si>
  <si>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</si>
  <si>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</si>
  <si>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</si>
  <si>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</si>
  <si>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</si>
  <si>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</si>
  <si>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</si>
  <si>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</si>
  <si>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</si>
  <si>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</si>
  <si>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</si>
  <si>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</si>
  <si>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</si>
  <si>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</si>
  <si>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</si>
  <si>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</si>
  <si>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</si>
  <si>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</si>
  <si>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</si>
  <si>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</si>
  <si>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</si>
  <si>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</si>
  <si>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</si>
  <si>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</si>
  <si>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</si>
  <si>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</si>
  <si>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</si>
  <si>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</si>
  <si>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</si>
  <si>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</si>
  <si>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</si>
  <si>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</si>
  <si>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</si>
  <si>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</si>
  <si>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</si>
  <si>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</si>
  <si>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</si>
  <si>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</si>
  <si>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</si>
  <si>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</si>
  <si>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</si>
  <si>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</si>
  <si>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</si>
  <si>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</si>
  <si>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</si>
  <si>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</si>
  <si>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</si>
  <si>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</si>
  <si>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</si>
  <si>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</si>
  <si>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</si>
  <si>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</si>
  <si>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</si>
  <si>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</si>
  <si>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</si>
  <si>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</si>
  <si>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</si>
  <si>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</si>
  <si>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</si>
  <si>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</si>
  <si>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</si>
  <si>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</si>
  <si>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</si>
  <si>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</si>
  <si>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</si>
  <si>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</si>
  <si>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</si>
  <si>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</si>
  <si>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</si>
  <si>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</si>
  <si>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</si>
  <si>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</si>
  <si>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</si>
  <si>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</si>
  <si>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</si>
  <si>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</si>
  <si>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</si>
  <si>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</si>
  <si>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</si>
  <si>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</si>
  <si>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</si>
  <si>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</si>
  <si>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</si>
  <si>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</si>
  <si>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</si>
  <si>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</si>
  <si>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</si>
  <si>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</si>
  <si>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</si>
  <si>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</si>
  <si>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</si>
  <si>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</si>
  <si>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</si>
  <si>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</si>
  <si>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</si>
  <si>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</si>
  <si>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</si>
  <si>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</si>
  <si>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</si>
  <si>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</si>
  <si>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</si>
  <si>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</si>
  <si>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</si>
  <si>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</si>
  <si>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</si>
  <si>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</si>
  <si>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</si>
  <si>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</si>
  <si>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</si>
  <si>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</si>
  <si>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</si>
  <si>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</si>
  <si>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</si>
  <si>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</si>
  <si>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</si>
  <si>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</si>
  <si>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</si>
  <si>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</si>
  <si>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</si>
  <si>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</si>
  <si>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</si>
  <si>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</si>
  <si>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</si>
  <si>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</si>
  <si>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</si>
  <si>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</si>
  <si>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</si>
  <si>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</si>
  <si>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</si>
  <si>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</si>
  <si>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</si>
  <si>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</si>
  <si>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</si>
  <si>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</si>
  <si>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</si>
  <si>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</si>
  <si>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</si>
  <si>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</si>
  <si>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</si>
  <si>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</si>
  <si>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</si>
  <si>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</si>
  <si>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</si>
  <si>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</si>
  <si>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</si>
  <si>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</si>
  <si>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</si>
  <si>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</si>
  <si>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</si>
  <si>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</si>
  <si>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</si>
  <si>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</si>
  <si>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</si>
  <si>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</si>
  <si>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</si>
  <si>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</si>
  <si>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</si>
  <si>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</si>
  <si>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</si>
  <si>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</si>
  <si>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</si>
  <si>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</si>
  <si>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</si>
  <si>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</si>
  <si>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</si>
  <si>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</si>
  <si>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</si>
  <si>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</si>
  <si>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</si>
  <si>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</si>
  <si>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</si>
  <si>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</si>
  <si>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</si>
  <si>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</si>
  <si>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</si>
  <si>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</si>
  <si>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</si>
  <si>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</si>
  <si>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</si>
  <si>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</si>
  <si>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</si>
  <si>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</si>
  <si>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</si>
  <si>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</si>
  <si>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</si>
  <si>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</si>
  <si>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</si>
  <si>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</si>
  <si>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</si>
  <si>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</si>
  <si>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</si>
  <si>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</si>
  <si>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</si>
  <si>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</si>
  <si>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</si>
  <si>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</si>
  <si>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</si>
  <si>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</si>
  <si>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</si>
  <si>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</si>
  <si>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</si>
  <si>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</si>
  <si>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</si>
  <si>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</si>
  <si>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</si>
  <si>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</si>
  <si>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</si>
  <si>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</si>
  <si>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</si>
  <si>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</si>
  <si>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</si>
  <si>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</si>
  <si>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</si>
  <si>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</si>
  <si>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</si>
  <si>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</si>
  <si>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</si>
  <si>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</si>
  <si>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</si>
  <si>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</si>
  <si>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</si>
  <si>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</si>
  <si>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</si>
  <si>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</si>
  <si>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</si>
  <si>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</si>
  <si>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</si>
  <si>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</si>
  <si>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</si>
  <si>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</si>
  <si>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</si>
  <si>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</si>
  <si>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</si>
  <si>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</si>
  <si>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</si>
  <si>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</si>
  <si>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</si>
  <si>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</si>
  <si>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</si>
  <si>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</si>
  <si>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</si>
  <si>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</si>
  <si>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</si>
  <si>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</si>
  <si>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</si>
  <si>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</si>
  <si>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</si>
  <si>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</si>
  <si>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</si>
  <si>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</si>
  <si>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</si>
  <si>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</si>
  <si>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</si>
  <si>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</si>
  <si>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</si>
  <si>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</si>
  <si>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</si>
  <si>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</si>
  <si>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</si>
  <si>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</si>
  <si>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</si>
  <si>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</si>
  <si>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</si>
  <si>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</si>
  <si>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</si>
  <si>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</si>
  <si>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</si>
  <si>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</si>
  <si>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</si>
  <si>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</si>
  <si>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</si>
  <si>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</si>
  <si>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</si>
  <si>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</si>
  <si>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</si>
  <si>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</si>
  <si>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</si>
  <si>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</si>
  <si>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</si>
  <si>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</si>
  <si>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</si>
  <si>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</si>
  <si>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</si>
  <si>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</si>
  <si>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</si>
  <si>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</si>
  <si>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</si>
  <si>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</si>
  <si>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</si>
  <si>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</si>
  <si>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</si>
  <si>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</si>
  <si>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</si>
  <si>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</si>
  <si>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</si>
  <si>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</si>
  <si>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</si>
  <si>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</si>
  <si>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</si>
  <si>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</si>
  <si>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</si>
  <si>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</si>
  <si>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</si>
  <si>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</si>
  <si>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</si>
  <si>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</si>
  <si>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</si>
  <si>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</si>
  <si>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</si>
  <si>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</si>
  <si>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</si>
  <si>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</si>
  <si>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</si>
  <si>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</si>
  <si>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</si>
  <si>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</si>
  <si>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</si>
  <si>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</si>
  <si>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</si>
  <si>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</si>
  <si>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</si>
  <si>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</si>
  <si>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</si>
  <si>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</si>
  <si>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</si>
  <si>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</si>
  <si>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</si>
  <si>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</si>
  <si>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</si>
  <si>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</si>
  <si>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</si>
  <si>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</si>
  <si>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</si>
  <si>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</si>
  <si>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</si>
  <si>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</si>
  <si>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</si>
  <si>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</si>
  <si>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</si>
  <si>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</si>
  <si>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</si>
  <si>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</si>
  <si>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</si>
  <si>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</si>
  <si>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</si>
  <si>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</si>
  <si>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</si>
  <si>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</si>
  <si>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</si>
  <si>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</si>
  <si>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</si>
  <si>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</si>
  <si>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</si>
  <si>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</si>
  <si>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</si>
  <si>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</si>
  <si>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</si>
  <si>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</si>
  <si>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</si>
  <si>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</si>
  <si>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</si>
  <si>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</si>
  <si>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</si>
  <si>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</si>
  <si>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</si>
  <si>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</si>
  <si>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</si>
  <si>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</si>
  <si>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</si>
  <si>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</si>
  <si>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</si>
  <si>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</si>
  <si>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</si>
  <si>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</si>
  <si>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</si>
  <si>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</si>
  <si>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</si>
  <si>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</si>
  <si>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</si>
  <si>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</si>
  <si>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</si>
  <si>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</si>
  <si>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</si>
  <si>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</si>
  <si>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</si>
  <si>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</si>
  <si>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</si>
  <si>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</si>
  <si>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</si>
  <si>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</si>
  <si>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</si>
  <si>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</si>
  <si>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</si>
  <si>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</si>
  <si>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</si>
  <si>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</si>
  <si>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</si>
  <si>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</si>
  <si>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</si>
  <si>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</si>
  <si>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</si>
  <si>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</si>
  <si>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</si>
  <si>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</si>
  <si>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</si>
  <si>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</si>
  <si>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</si>
  <si>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</si>
  <si>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</si>
  <si>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</si>
  <si>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</si>
  <si>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</si>
  <si>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</si>
  <si>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</si>
  <si>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</si>
  <si>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</si>
  <si>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</si>
  <si>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</si>
  <si>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</si>
  <si>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</si>
  <si>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</si>
  <si>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</si>
  <si>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</si>
  <si>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</si>
  <si>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</si>
  <si>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</si>
  <si>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</si>
  <si>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</si>
  <si>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</si>
  <si>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</si>
  <si>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</si>
  <si>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</si>
  <si>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</si>
  <si>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</si>
  <si>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</si>
  <si>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</si>
  <si>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</si>
  <si>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</si>
  <si>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</si>
  <si>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</si>
  <si>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</si>
  <si>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</si>
  <si>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</si>
  <si>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</si>
  <si>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</si>
  <si>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</si>
  <si>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</si>
  <si>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</si>
  <si>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</si>
  <si>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</si>
  <si>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</si>
  <si>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</si>
  <si>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</si>
  <si>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</si>
  <si>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</si>
  <si>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</si>
  <si>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</si>
  <si>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</si>
  <si>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</si>
  <si>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</si>
  <si>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</si>
  <si>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</si>
  <si>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</si>
  <si>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</si>
  <si>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</si>
  <si>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</si>
  <si>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</si>
  <si>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</si>
  <si>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</si>
  <si>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</si>
  <si>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</si>
  <si>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</si>
  <si>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</si>
  <si>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</si>
  <si>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</si>
  <si>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</si>
  <si>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</si>
  <si>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</si>
  <si>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</si>
  <si>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</si>
  <si>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</si>
  <si>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</si>
  <si>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</si>
  <si>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</si>
  <si>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</si>
  <si>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</si>
  <si>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</si>
  <si>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</si>
  <si>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</si>
  <si>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</si>
  <si>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</si>
  <si>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</si>
  <si>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</si>
  <si>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</si>
  <si>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</si>
  <si>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</si>
  <si>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</si>
  <si>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</si>
  <si>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</si>
  <si>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</si>
  <si>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</si>
  <si>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</si>
  <si>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</si>
  <si>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</si>
  <si>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</si>
  <si>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</si>
  <si>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</si>
  <si>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</si>
  <si>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</si>
  <si>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</si>
  <si>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</si>
  <si>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</si>
  <si>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</si>
  <si>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</si>
  <si>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</si>
  <si>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</si>
  <si>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</si>
  <si>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</si>
  <si>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</si>
  <si>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</si>
  <si>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</si>
  <si>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</si>
  <si>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</si>
  <si>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</si>
  <si>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</si>
  <si>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</si>
  <si>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</si>
  <si>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</si>
  <si>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</si>
  <si>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</si>
  <si>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</si>
  <si>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</si>
  <si>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</si>
  <si>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</si>
  <si>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</si>
  <si>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</si>
  <si>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</si>
  <si>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</si>
  <si>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</si>
  <si>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</si>
  <si>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</si>
  <si>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</si>
  <si>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</si>
  <si>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</si>
  <si>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</si>
  <si>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</si>
  <si>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</si>
  <si>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</si>
  <si>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</si>
  <si>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</si>
  <si>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</si>
  <si>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</si>
  <si>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</si>
  <si>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</si>
  <si>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</si>
  <si>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</si>
  <si>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</si>
  <si>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</si>
  <si>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</si>
  <si>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</si>
  <si>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</si>
  <si>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</si>
  <si>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</si>
  <si>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</si>
  <si>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</si>
  <si>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</si>
  <si>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</si>
  <si>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</si>
  <si>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</si>
  <si>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</si>
  <si>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</si>
  <si>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</si>
  <si>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</si>
  <si>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</si>
  <si>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</si>
  <si>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</si>
  <si>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</si>
  <si>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</si>
  <si>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</si>
  <si>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</si>
  <si>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</si>
  <si>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</si>
  <si>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</si>
  <si>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</si>
  <si>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</si>
  <si>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</si>
  <si>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</si>
  <si>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</si>
  <si>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</si>
  <si>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</si>
  <si>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</si>
  <si>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</si>
  <si>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</si>
  <si>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</si>
  <si>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</si>
  <si>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</si>
  <si>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</si>
  <si>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</si>
  <si>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</si>
  <si>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</si>
  <si>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</si>
  <si>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</si>
  <si>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</si>
  <si>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</si>
  <si>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</si>
  <si>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</si>
  <si>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</si>
  <si>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</si>
  <si>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</si>
  <si>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</si>
  <si>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</si>
  <si>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</si>
  <si>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</si>
  <si>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</si>
  <si>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</si>
  <si>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</si>
  <si>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</si>
  <si>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</si>
  <si>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</si>
  <si>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</si>
  <si>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</si>
  <si>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</si>
  <si>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</si>
  <si>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</si>
  <si>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</si>
  <si>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</si>
  <si>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</si>
  <si>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</si>
  <si>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</si>
  <si>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</si>
  <si>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</si>
  <si>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</si>
  <si>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</si>
  <si>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</si>
  <si>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</si>
  <si>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</si>
  <si>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</si>
  <si>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</si>
  <si>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</si>
  <si>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</si>
  <si>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</si>
  <si>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</si>
  <si>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</si>
  <si>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</si>
  <si>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</si>
  <si>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</si>
  <si>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</si>
  <si>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</si>
  <si>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</si>
  <si>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</si>
  <si>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</si>
  <si>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</si>
  <si>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</si>
  <si>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</si>
  <si>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</si>
  <si>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</si>
  <si>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</si>
  <si>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</si>
  <si>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</si>
  <si>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</si>
  <si>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</si>
  <si>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</si>
  <si>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</si>
  <si>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</si>
  <si>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</si>
  <si>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</si>
  <si>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</si>
  <si>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</si>
  <si>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</si>
  <si>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</si>
  <si>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</si>
  <si>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</si>
  <si>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</si>
  <si>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</si>
  <si>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</si>
  <si>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</si>
  <si>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</si>
  <si>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</si>
  <si>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</si>
  <si>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</si>
  <si>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</si>
  <si>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</si>
  <si>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</si>
  <si>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</si>
  <si>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</si>
  <si>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</si>
  <si>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</si>
  <si>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</si>
  <si>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</si>
  <si>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</si>
  <si>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</si>
  <si>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</si>
  <si>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</si>
  <si>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</si>
  <si>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</si>
  <si>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</si>
  <si>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</si>
  <si>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</si>
  <si>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</si>
  <si>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</si>
  <si>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</si>
  <si>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</si>
  <si>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</si>
  <si>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</si>
  <si>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</si>
  <si>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</si>
  <si>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</si>
  <si>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</si>
  <si>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</si>
  <si>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</si>
  <si>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</si>
  <si>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</si>
  <si>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</si>
  <si>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</si>
  <si>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</si>
  <si>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</si>
  <si>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</si>
  <si>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</si>
  <si>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</si>
  <si>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</si>
  <si>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</si>
  <si>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</si>
  <si>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</si>
  <si>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</si>
  <si>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</si>
  <si>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</si>
  <si>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</si>
  <si>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</si>
  <si>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</si>
  <si>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</si>
  <si>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</si>
  <si>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</si>
  <si>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</si>
  <si>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</si>
  <si>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</si>
  <si>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</si>
  <si>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</si>
  <si>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</si>
  <si>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</si>
  <si>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</si>
  <si>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</si>
  <si>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</si>
  <si>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</si>
  <si>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</si>
  <si>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</si>
  <si>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</si>
  <si>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</si>
  <si>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</si>
  <si>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</si>
  <si>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</si>
  <si>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</si>
  <si>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</si>
  <si>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</si>
  <si>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</si>
  <si>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</si>
  <si>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</si>
  <si>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</si>
  <si>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</si>
  <si>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</si>
  <si>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</si>
  <si>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</si>
  <si>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</si>
  <si>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</si>
  <si>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</si>
  <si>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</si>
  <si>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</si>
  <si>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</si>
  <si>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</si>
  <si>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</si>
  <si>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</si>
  <si>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</si>
  <si>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</si>
  <si>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</si>
  <si>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</si>
  <si>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</si>
  <si>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</si>
  <si>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</si>
  <si>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</si>
  <si>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</si>
  <si>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</si>
  <si>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</si>
  <si>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</si>
  <si>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</si>
  <si>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</si>
  <si>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</si>
  <si>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</si>
  <si>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</si>
  <si>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</si>
  <si>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</si>
  <si>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</si>
  <si>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</si>
  <si>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</si>
  <si>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</si>
  <si>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</si>
  <si>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</si>
  <si>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</si>
  <si>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</si>
  <si>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</si>
  <si>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</si>
  <si>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</si>
  <si>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</si>
  <si>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</si>
  <si>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</si>
  <si>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</si>
  <si>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</si>
  <si>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</si>
  <si>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</si>
  <si>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</si>
  <si>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</si>
  <si>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</si>
  <si>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</si>
  <si>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</si>
  <si>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</si>
  <si>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</si>
  <si>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</si>
  <si>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</si>
  <si>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</si>
  <si>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</si>
  <si>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</si>
  <si>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</si>
  <si>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</si>
  <si>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</si>
  <si>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</si>
  <si>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</si>
  <si>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</si>
  <si>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</si>
  <si>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</si>
  <si>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</si>
  <si>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</si>
  <si>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</si>
  <si>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</si>
  <si>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</si>
  <si>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</si>
  <si>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</si>
  <si>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</si>
  <si>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</si>
  <si>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</si>
  <si>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</si>
  <si>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</si>
  <si>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</si>
  <si>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</si>
  <si>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</si>
  <si>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</si>
  <si>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</si>
  <si>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</si>
  <si>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</si>
  <si>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</si>
  <si>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</si>
  <si>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</si>
  <si>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</si>
  <si>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</si>
  <si>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</si>
  <si>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</si>
  <si>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</si>
  <si>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</si>
  <si>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</si>
  <si>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</si>
  <si>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</si>
  <si>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</si>
  <si>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</si>
  <si>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</si>
  <si>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</si>
  <si>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</si>
  <si>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</si>
  <si>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</si>
  <si>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</si>
  <si>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</si>
  <si>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</si>
  <si>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</si>
  <si>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</si>
  <si>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</si>
  <si>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</si>
  <si>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</si>
  <si>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</si>
  <si>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</si>
  <si>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</si>
  <si>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</si>
  <si>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</si>
  <si>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</si>
  <si>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</si>
  <si>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</si>
  <si>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</si>
  <si>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</si>
  <si>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</si>
  <si>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</si>
  <si>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</si>
  <si>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</si>
  <si>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</si>
  <si>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</si>
  <si>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</si>
  <si>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</si>
  <si>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</si>
  <si>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</si>
  <si>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</si>
  <si>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</si>
  <si>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</si>
  <si>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</si>
  <si>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</si>
  <si>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</si>
  <si>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</si>
  <si>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</si>
  <si>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</si>
  <si>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</si>
  <si>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</si>
  <si>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</si>
  <si>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</si>
  <si>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</si>
  <si>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</si>
  <si>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</si>
  <si>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</si>
  <si>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</si>
  <si>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</si>
  <si>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</si>
  <si>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</si>
  <si>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</si>
  <si>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</si>
  <si>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</si>
  <si>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</si>
  <si>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</si>
  <si>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</si>
  <si>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</si>
  <si>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</si>
  <si>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</si>
  <si>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</si>
  <si>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</si>
  <si>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</si>
  <si>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</si>
  <si>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</si>
  <si>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</si>
  <si>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</si>
  <si>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</si>
  <si>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</si>
  <si>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</si>
  <si>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</si>
  <si>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</si>
  <si>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</si>
  <si>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</si>
  <si>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</si>
  <si>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</si>
  <si>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</si>
  <si>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</si>
  <si>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</si>
  <si>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</si>
  <si>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</si>
  <si>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</si>
  <si>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</si>
  <si>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</si>
  <si>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</si>
  <si>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</si>
  <si>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</si>
  <si>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</si>
  <si>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</si>
  <si>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</si>
  <si>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</si>
  <si>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</si>
  <si>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</si>
  <si>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</si>
  <si>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</si>
  <si>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</si>
  <si>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</si>
  <si>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</si>
  <si>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</si>
  <si>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</si>
  <si>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</si>
  <si>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</si>
  <si>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</si>
  <si>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</si>
  <si>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</si>
  <si>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</si>
  <si>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</si>
  <si>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</si>
  <si>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</si>
  <si>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</si>
  <si>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</si>
  <si>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</si>
  <si>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</si>
  <si>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</si>
  <si>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</si>
  <si>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</si>
  <si>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</si>
  <si>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</si>
  <si>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</si>
  <si>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</si>
  <si>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</si>
  <si>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</si>
  <si>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</si>
  <si>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</si>
  <si>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</si>
  <si>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</si>
  <si>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</si>
  <si>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</si>
  <si>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</si>
  <si>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</si>
  <si>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</si>
  <si>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</si>
  <si>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</si>
  <si>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</si>
  <si>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</si>
  <si>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</si>
  <si>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</si>
  <si>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</si>
  <si>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</si>
  <si>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</si>
  <si>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</si>
  <si>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</si>
  <si>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</si>
  <si>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</si>
  <si>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</si>
  <si>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</si>
  <si>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</si>
  <si>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</si>
  <si>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</si>
  <si>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</si>
  <si>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</si>
  <si>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</si>
  <si>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</si>
  <si>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</si>
  <si>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</si>
  <si>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</si>
  <si>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</si>
  <si>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</si>
  <si>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</si>
  <si>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</si>
  <si>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</si>
  <si>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</si>
  <si>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</si>
  <si>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</si>
  <si>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</si>
  <si>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</si>
  <si>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</si>
  <si>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</si>
  <si>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</si>
  <si>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</si>
  <si>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</si>
  <si>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</si>
  <si>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</si>
  <si>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</si>
  <si>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</si>
  <si>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</si>
  <si>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</si>
  <si>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</si>
  <si>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</si>
  <si>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</si>
  <si>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</si>
  <si>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</si>
  <si>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</si>
  <si>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</si>
  <si>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</si>
  <si>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</si>
  <si>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</si>
  <si>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</si>
  <si>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</si>
  <si>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</si>
  <si>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</si>
  <si>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</si>
  <si>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</si>
  <si>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</si>
  <si>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</si>
  <si>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</si>
  <si>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</si>
  <si>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</si>
  <si>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</si>
  <si>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</si>
  <si>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</si>
  <si>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</si>
  <si>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</si>
  <si>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</si>
  <si>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</si>
  <si>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</si>
  <si>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</si>
  <si>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</si>
  <si>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</si>
  <si>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</si>
  <si>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</si>
  <si>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</si>
  <si>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</si>
  <si>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</si>
  <si>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</si>
  <si>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</si>
  <si>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</si>
  <si>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</si>
  <si>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</si>
  <si>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</si>
  <si>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</si>
  <si>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</si>
  <si>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</si>
  <si>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</si>
  <si>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</si>
  <si>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</si>
  <si>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</si>
  <si>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</si>
  <si>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</si>
  <si>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</si>
  <si>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</si>
  <si>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</si>
  <si>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</si>
  <si>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</si>
  <si>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</si>
  <si>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</si>
  <si>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</si>
  <si>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</si>
  <si>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</si>
  <si>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</si>
  <si>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</si>
  <si>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</si>
  <si>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</si>
  <si>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</si>
  <si>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</si>
  <si>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</si>
  <si>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</si>
  <si>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</si>
  <si>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</si>
  <si>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</si>
  <si>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</si>
  <si>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</si>
  <si>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</si>
  <si>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</si>
  <si>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</si>
  <si>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</si>
  <si>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</si>
  <si>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</si>
  <si>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</si>
  <si>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</si>
  <si>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</si>
  <si>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</si>
  <si>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</si>
  <si>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</si>
  <si>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</si>
  <si>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</si>
  <si>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</si>
  <si>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</si>
  <si>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</si>
  <si>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</si>
  <si>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</si>
  <si>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</si>
  <si>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</si>
  <si>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</si>
  <si>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</si>
  <si>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</si>
  <si>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</si>
  <si>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</si>
  <si>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</si>
  <si>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</si>
  <si>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</si>
  <si>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</si>
  <si>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</si>
  <si>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</si>
  <si>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</si>
  <si>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</si>
  <si>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</si>
  <si>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</si>
  <si>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</si>
  <si>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</si>
  <si>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</si>
  <si>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</si>
  <si>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</si>
  <si>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</si>
  <si>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</si>
  <si>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</si>
  <si>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</si>
  <si>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</si>
  <si>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</si>
  <si>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</si>
  <si>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</si>
  <si>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</si>
  <si>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</si>
  <si>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</si>
  <si>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</si>
  <si>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</si>
  <si>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</si>
  <si>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</si>
  <si>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</si>
  <si>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</si>
  <si>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</si>
  <si>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</si>
  <si>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</si>
  <si>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</si>
  <si>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</si>
  <si>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</si>
  <si>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</si>
  <si>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</si>
  <si>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</si>
  <si>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</si>
  <si>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</si>
  <si>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</si>
  <si>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</si>
  <si>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</si>
  <si>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</si>
  <si>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</si>
  <si>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</si>
  <si>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</si>
  <si>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</si>
  <si>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</si>
  <si>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</si>
  <si>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</si>
  <si>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</si>
  <si>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</si>
  <si>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</si>
  <si>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</si>
  <si>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</si>
  <si>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</si>
  <si>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</si>
  <si>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</si>
  <si>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</si>
  <si>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</si>
  <si>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</si>
  <si>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</si>
  <si>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</si>
  <si>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</si>
  <si>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</si>
  <si>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</si>
  <si>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</si>
  <si>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</si>
  <si>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</si>
  <si>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</si>
  <si>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</si>
  <si>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</si>
  <si>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</si>
  <si>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</si>
  <si>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</si>
  <si>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</si>
  <si>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</si>
  <si>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</si>
  <si>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</si>
  <si>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</si>
  <si>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</si>
  <si>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</si>
  <si>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</si>
  <si>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</si>
  <si>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</si>
  <si>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</si>
  <si>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</si>
  <si>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</si>
  <si>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</si>
  <si>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</si>
  <si>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</si>
  <si>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</si>
  <si>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</si>
  <si>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</si>
  <si>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</si>
  <si>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</si>
  <si>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</si>
  <si>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</si>
  <si>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</si>
  <si>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</si>
  <si>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</si>
  <si>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</si>
  <si>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</si>
  <si>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</si>
  <si>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</si>
  <si>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</si>
  <si>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</si>
  <si>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</si>
  <si>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</si>
  <si>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</si>
  <si>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</si>
  <si>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</si>
  <si>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</si>
  <si>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</si>
  <si>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</si>
  <si>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</si>
  <si>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</si>
  <si>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</si>
  <si>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</si>
  <si>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</si>
  <si>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</si>
  <si>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</si>
  <si>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</si>
  <si>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</si>
  <si>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</si>
  <si>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</si>
  <si>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</si>
  <si>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</si>
  <si>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</si>
  <si>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</si>
  <si>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</si>
  <si>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</si>
  <si>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</si>
  <si>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</si>
  <si>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</si>
  <si>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</si>
  <si>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</si>
  <si>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</si>
  <si>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</si>
  <si>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</si>
  <si>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</si>
  <si>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</si>
  <si>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</si>
  <si>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</si>
  <si>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</si>
  <si>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</si>
  <si>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</si>
  <si>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</si>
  <si>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</si>
  <si>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</si>
  <si>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</si>
  <si>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</si>
  <si>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</si>
  <si>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</si>
  <si>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</si>
  <si>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</si>
  <si>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</si>
  <si>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</si>
  <si>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</si>
  <si>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</si>
  <si>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</si>
  <si>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</si>
  <si>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</si>
  <si>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</si>
  <si>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</si>
  <si>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</si>
  <si>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</si>
  <si>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</si>
  <si>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</si>
  <si>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</si>
  <si>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</si>
  <si>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</si>
  <si>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</si>
  <si>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</si>
  <si>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</si>
  <si>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</si>
  <si>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</si>
  <si>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</si>
  <si>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</si>
  <si>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</si>
  <si>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</si>
  <si>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</si>
  <si>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</si>
  <si>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</si>
  <si>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</si>
  <si>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</si>
  <si>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</si>
  <si>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</si>
  <si>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</si>
  <si>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</si>
  <si>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</si>
  <si>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</si>
  <si>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</si>
  <si>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</si>
  <si>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</si>
  <si>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</si>
  <si>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</si>
  <si>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</si>
  <si>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</si>
  <si>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</si>
  <si>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</si>
  <si>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</si>
  <si>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</si>
  <si>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</si>
  <si>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</si>
  <si>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</si>
  <si>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</si>
  <si>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</si>
  <si>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</si>
  <si>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</si>
  <si>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</si>
  <si>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</si>
  <si>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</si>
  <si>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</si>
  <si>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</si>
  <si>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</si>
  <si>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</si>
  <si>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</si>
  <si>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</si>
  <si>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</si>
  <si>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</si>
  <si>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</si>
  <si>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</si>
  <si>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</si>
  <si>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</si>
  <si>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</si>
  <si>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</si>
  <si>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</si>
  <si>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</si>
  <si>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</si>
  <si>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</si>
  <si>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</si>
  <si>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</si>
  <si>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</si>
  <si>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</si>
  <si>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</si>
  <si>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</si>
  <si>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</si>
  <si>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</si>
  <si>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</si>
  <si>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</si>
  <si>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</si>
  <si>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</si>
  <si>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</si>
  <si>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</si>
  <si>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</si>
  <si>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</si>
  <si>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</si>
  <si>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</si>
  <si>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</si>
  <si>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</si>
  <si>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</si>
  <si>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</si>
  <si>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</si>
  <si>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</si>
  <si>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</si>
  <si>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</si>
  <si>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</si>
  <si>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</si>
  <si>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</si>
  <si>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</si>
  <si>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</si>
  <si>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</si>
  <si>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</si>
  <si>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</si>
  <si>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</si>
  <si>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</si>
  <si>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</si>
  <si>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</si>
  <si>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</si>
  <si>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</si>
  <si>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</si>
  <si>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</si>
  <si>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</si>
  <si>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</si>
  <si>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</si>
  <si>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</si>
  <si>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</si>
  <si>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</si>
  <si>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</si>
  <si>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</si>
  <si>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</si>
  <si>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</si>
  <si>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</si>
  <si>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</si>
  <si>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</si>
  <si>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</si>
  <si>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</si>
  <si>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</si>
  <si>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</si>
  <si>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</si>
  <si>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</si>
  <si>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</si>
  <si>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</si>
  <si>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</si>
  <si>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</si>
  <si>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</si>
  <si>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</si>
  <si>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</si>
  <si>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</si>
  <si>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</si>
  <si>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</si>
  <si>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</si>
  <si>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</si>
  <si>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</si>
  <si>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</si>
  <si>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</si>
  <si>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</si>
  <si>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</si>
  <si>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</si>
  <si>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</si>
  <si>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</si>
  <si>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</si>
  <si>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</si>
  <si>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</si>
  <si>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</si>
  <si>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</si>
  <si>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</si>
  <si>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</si>
  <si>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</si>
  <si>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</si>
  <si>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</si>
  <si>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</si>
  <si>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</si>
  <si>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</si>
  <si>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</si>
  <si>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</si>
  <si>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</si>
  <si>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</si>
  <si>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</si>
  <si>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</si>
  <si>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</si>
  <si>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</si>
  <si>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</si>
  <si>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</si>
  <si>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</si>
  <si>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</si>
  <si>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</si>
  <si>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</si>
  <si>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</si>
  <si>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</si>
  <si>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</si>
  <si>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</si>
  <si>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</si>
  <si>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</si>
  <si>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</si>
  <si>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</si>
  <si>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</si>
  <si>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</si>
  <si>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</si>
  <si>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</si>
  <si>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</si>
  <si>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</si>
  <si>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</si>
  <si>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</si>
  <si>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</si>
  <si>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</si>
  <si>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</si>
  <si>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</si>
  <si>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</si>
  <si>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</si>
  <si>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</si>
  <si>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</si>
  <si>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</si>
  <si>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</si>
  <si>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</si>
  <si>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</si>
  <si>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</si>
  <si>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</si>
  <si>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</si>
  <si>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</si>
  <si>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</si>
  <si>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</si>
  <si>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</si>
  <si>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</si>
  <si>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</si>
  <si>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</si>
  <si>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</si>
  <si>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</si>
  <si>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</si>
  <si>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</si>
  <si>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</si>
  <si>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</si>
  <si>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</si>
  <si>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</si>
  <si>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</si>
  <si>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</si>
  <si>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</si>
  <si>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</si>
  <si>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</si>
  <si>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</si>
  <si>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</si>
  <si>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</si>
  <si>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</si>
  <si>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</si>
  <si>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</si>
  <si>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</si>
  <si>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</si>
  <si>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</si>
  <si>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</si>
  <si>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</si>
  <si>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</si>
  <si>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</si>
  <si>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</si>
  <si>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</si>
  <si>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</si>
  <si>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</si>
  <si>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</si>
  <si>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</si>
  <si>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</si>
  <si>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</si>
  <si>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</si>
  <si>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</si>
  <si>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</si>
  <si>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</si>
  <si>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</si>
  <si>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</si>
  <si>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</si>
  <si>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</si>
  <si>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</si>
  <si>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</si>
  <si>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</si>
  <si>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</si>
  <si>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</si>
  <si>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</si>
  <si>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</si>
  <si>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</si>
  <si>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</si>
  <si>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</si>
  <si>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</si>
  <si>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</si>
  <si>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</si>
  <si>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</si>
  <si>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</si>
  <si>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</si>
  <si>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</si>
  <si>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</si>
  <si>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</si>
  <si>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</si>
  <si>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</si>
  <si>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</si>
  <si>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</si>
  <si>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</si>
  <si>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</si>
  <si>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</si>
  <si>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</si>
  <si>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</si>
  <si>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</si>
  <si>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</si>
  <si>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</si>
  <si>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</si>
  <si>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</si>
  <si>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</si>
  <si>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</si>
  <si>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</si>
  <si>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</si>
  <si>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</si>
  <si>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</si>
  <si>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</si>
  <si>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</si>
  <si>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</si>
  <si>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</si>
  <si>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</si>
  <si>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</si>
  <si>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</si>
  <si>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</si>
  <si>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</si>
  <si>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</si>
  <si>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</si>
  <si>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</si>
  <si>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</si>
  <si>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</si>
  <si>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</si>
  <si>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</si>
  <si>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</si>
  <si>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</si>
  <si>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</si>
  <si>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</si>
  <si>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</si>
  <si>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</si>
  <si>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</si>
  <si>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</si>
  <si>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</si>
  <si>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</si>
  <si>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</si>
  <si>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</si>
  <si>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</si>
  <si>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</si>
  <si>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</si>
  <si>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</si>
  <si>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</si>
  <si>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</si>
  <si>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</si>
  <si>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</si>
  <si>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</si>
  <si>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</si>
  <si>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</si>
  <si>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</si>
  <si>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</si>
  <si>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</si>
  <si>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</si>
  <si>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</si>
  <si>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</si>
  <si>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</si>
  <si>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</si>
  <si>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</si>
  <si>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</si>
  <si>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</si>
  <si>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</si>
  <si>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</si>
  <si>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</si>
  <si>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</si>
  <si>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</si>
  <si>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</si>
  <si>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</si>
  <si>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</si>
  <si>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</si>
  <si>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</si>
  <si>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</si>
  <si>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</si>
  <si>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</si>
  <si>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</si>
  <si>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</si>
  <si>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</si>
  <si>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</si>
  <si>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</si>
  <si>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</si>
  <si>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</si>
  <si>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</si>
  <si>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</si>
  <si>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</si>
  <si>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</si>
  <si>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</si>
  <si>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</si>
  <si>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</si>
  <si>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</si>
  <si>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</si>
  <si>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</si>
  <si>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</si>
  <si>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</si>
  <si>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</si>
  <si>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</si>
  <si>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</si>
  <si>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</si>
  <si>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</si>
  <si>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</si>
  <si>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</si>
  <si>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</si>
  <si>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</si>
  <si>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</si>
  <si>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</si>
  <si>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</si>
  <si>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</si>
  <si>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</si>
  <si>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</si>
  <si>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</si>
  <si>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</si>
  <si>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</si>
  <si>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</si>
  <si>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</si>
  <si>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</si>
  <si>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</si>
  <si>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</si>
  <si>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</si>
  <si>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</si>
  <si>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</si>
  <si>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</si>
  <si>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</si>
  <si>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</si>
  <si>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</si>
  <si>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</si>
  <si>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</si>
  <si>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</si>
  <si>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</si>
  <si>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</si>
  <si>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</si>
  <si>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</si>
  <si>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</si>
  <si>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</si>
  <si>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</si>
  <si>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</si>
  <si>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</si>
  <si>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</si>
  <si>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</si>
  <si>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</si>
  <si>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</si>
  <si>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</si>
  <si>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</si>
  <si>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</si>
  <si>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</si>
  <si>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</si>
  <si>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</si>
  <si>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</si>
  <si>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</si>
  <si>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</si>
  <si>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</si>
  <si>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</si>
  <si>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</si>
  <si>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</si>
  <si>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</si>
  <si>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</si>
  <si>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</si>
  <si>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</si>
  <si>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</si>
  <si>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</si>
  <si>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</si>
  <si>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</si>
  <si>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</si>
  <si>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</si>
  <si>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</si>
  <si>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</si>
  <si>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</si>
  <si>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</si>
  <si>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</si>
  <si>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</si>
  <si>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</si>
  <si>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</si>
  <si>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</si>
  <si>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</si>
  <si>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</si>
  <si>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</si>
  <si>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</si>
  <si>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</si>
  <si>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</si>
  <si>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</si>
  <si>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</si>
  <si>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</si>
  <si>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</si>
  <si>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</si>
  <si>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</si>
  <si>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</si>
  <si>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</si>
  <si>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</si>
  <si>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</si>
  <si>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</si>
  <si>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</si>
  <si>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</si>
  <si>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</si>
  <si>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</si>
  <si>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</si>
  <si>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</si>
  <si>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</si>
  <si>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</si>
  <si>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</si>
  <si>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</si>
  <si>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</si>
  <si>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</si>
  <si>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</si>
  <si>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</si>
  <si>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</si>
  <si>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</si>
  <si>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</si>
  <si>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</si>
  <si>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</si>
  <si>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</si>
  <si>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</si>
  <si>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</si>
  <si>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</si>
  <si>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</si>
  <si>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</si>
  <si>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</si>
  <si>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</si>
  <si>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</si>
  <si>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</si>
  <si>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</si>
  <si>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</si>
  <si>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</si>
  <si>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</si>
  <si>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</si>
  <si>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</si>
  <si>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</si>
  <si>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</si>
  <si>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</si>
  <si>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</si>
  <si>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</si>
  <si>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</si>
  <si>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</si>
  <si>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</si>
  <si>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</si>
  <si>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</si>
  <si>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</si>
  <si>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</si>
  <si>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</si>
  <si>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</si>
  <si>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</si>
  <si>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</si>
  <si>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</si>
  <si>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</si>
  <si>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</si>
  <si>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</si>
  <si>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</si>
  <si>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</si>
  <si>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</si>
  <si>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</si>
  <si>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</si>
  <si>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</si>
  <si>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</si>
  <si>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</si>
  <si>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</si>
  <si>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</si>
  <si>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</si>
  <si>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</si>
  <si>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</si>
  <si>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</si>
  <si>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</si>
  <si>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</si>
  <si>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</si>
  <si>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</si>
  <si>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</si>
  <si>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</si>
  <si>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</si>
  <si>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</si>
  <si>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</si>
  <si>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</si>
  <si>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</si>
  <si>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</si>
  <si>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</si>
  <si>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</si>
  <si>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</si>
  <si>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</si>
  <si>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</si>
  <si>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</si>
  <si>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</si>
  <si>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</si>
  <si>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</si>
  <si>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</si>
  <si>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</si>
  <si>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</si>
  <si>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</si>
  <si>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</si>
  <si>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</si>
  <si>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</si>
  <si>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</si>
  <si>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</si>
  <si>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</si>
  <si>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</si>
  <si>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</si>
  <si>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</si>
  <si>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</si>
  <si>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</si>
  <si>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</si>
  <si>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</si>
  <si>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</si>
  <si>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</si>
  <si>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</si>
  <si>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</si>
  <si>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</si>
  <si>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</si>
  <si>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</si>
  <si>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</si>
  <si>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</si>
  <si>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</si>
  <si>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</si>
  <si>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</si>
  <si>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</si>
  <si>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</si>
  <si>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</si>
  <si>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</si>
  <si>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</si>
  <si>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</si>
  <si>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</si>
  <si>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</si>
  <si>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</si>
  <si>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</si>
  <si>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</si>
  <si>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</si>
  <si>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</si>
  <si>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</si>
  <si>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</si>
  <si>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</si>
  <si>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</si>
  <si>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</si>
  <si>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</si>
  <si>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</si>
  <si>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</si>
  <si>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</si>
  <si>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</si>
  <si>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</si>
  <si>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</si>
  <si>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</si>
  <si>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</si>
  <si>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</si>
  <si>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</si>
  <si>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</si>
  <si>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</si>
  <si>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</si>
  <si>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</si>
  <si>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</si>
  <si>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</si>
  <si>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</si>
  <si>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</si>
  <si>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</si>
  <si>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</si>
  <si>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</si>
  <si>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</si>
  <si>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</si>
  <si>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</si>
  <si>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</si>
  <si>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</si>
  <si>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</si>
  <si>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</si>
  <si>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</si>
  <si>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</si>
  <si>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</si>
  <si>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</si>
  <si>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</si>
  <si>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</si>
  <si>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</si>
  <si>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</si>
  <si>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</si>
  <si>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</si>
  <si>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</si>
  <si>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</si>
  <si>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</si>
  <si>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</si>
  <si>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</si>
  <si>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</si>
  <si>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</si>
  <si>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</si>
  <si>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</si>
  <si>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</si>
  <si>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</si>
  <si>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</si>
  <si>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</si>
  <si>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</si>
  <si>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</si>
  <si>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</si>
  <si>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</si>
  <si>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</si>
  <si>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</si>
  <si>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</si>
  <si>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</si>
  <si>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</si>
  <si>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</si>
  <si>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</si>
  <si>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</si>
  <si>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</si>
  <si>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</si>
  <si>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</si>
  <si>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</si>
  <si>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</si>
  <si>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</si>
  <si>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</si>
  <si>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</si>
  <si>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</si>
  <si>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</si>
  <si>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</si>
  <si>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</si>
  <si>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</si>
  <si>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</si>
  <si>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</si>
  <si>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</si>
  <si>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</si>
  <si>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</si>
  <si>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</si>
  <si>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</si>
  <si>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</si>
  <si>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</si>
  <si>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</si>
  <si>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</si>
  <si>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</si>
  <si>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</si>
  <si>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</si>
  <si>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</si>
  <si>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</si>
  <si>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</si>
  <si>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</si>
  <si>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</si>
  <si>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</si>
  <si>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</si>
  <si>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</si>
  <si>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</si>
  <si>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</si>
  <si>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</si>
  <si>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</si>
  <si>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</si>
  <si>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</si>
  <si>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</si>
  <si>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</si>
  <si>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</si>
  <si>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</si>
  <si>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</si>
  <si>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</si>
  <si>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</si>
  <si>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</si>
  <si>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</si>
  <si>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</si>
  <si>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</si>
  <si>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</si>
  <si>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</si>
  <si>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</si>
  <si>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</si>
  <si>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</si>
  <si>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</si>
  <si>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</si>
  <si>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</si>
  <si>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</si>
  <si>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</si>
  <si>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</si>
  <si>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</si>
  <si>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</si>
  <si>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</si>
  <si>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</si>
  <si>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</si>
  <si>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</si>
  <si>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</si>
  <si>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</si>
  <si>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</si>
  <si>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</si>
  <si>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</si>
  <si>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</si>
  <si>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</si>
  <si>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</si>
  <si>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</si>
  <si>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</si>
  <si>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</si>
  <si>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</si>
  <si>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</si>
  <si>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</si>
  <si>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</si>
  <si>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</si>
  <si>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</si>
  <si>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</si>
  <si>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</si>
  <si>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</si>
  <si>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</si>
  <si>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</si>
  <si>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</si>
  <si>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</si>
  <si>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</si>
  <si>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</si>
  <si>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</si>
  <si>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</si>
  <si>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</si>
  <si>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</si>
  <si>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</si>
  <si>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</si>
  <si>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</si>
  <si>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</si>
  <si>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</si>
  <si>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</si>
  <si>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</si>
  <si>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</si>
  <si>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</si>
  <si>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</si>
  <si>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</si>
  <si>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</si>
  <si>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</si>
  <si>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</si>
  <si>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</si>
  <si>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</si>
  <si>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</si>
  <si>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</si>
  <si>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</si>
  <si>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</si>
  <si>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</si>
  <si>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</si>
  <si>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</si>
  <si>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</si>
  <si>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</si>
  <si>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</si>
  <si>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</si>
  <si>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</si>
  <si>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</si>
  <si>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</si>
  <si>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</si>
  <si>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</si>
  <si>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</si>
  <si>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</si>
  <si>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</si>
  <si>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</si>
  <si>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</si>
  <si>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</si>
  <si>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</si>
  <si>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</si>
  <si>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</si>
  <si>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</si>
  <si>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</si>
  <si>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</si>
  <si>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</si>
  <si>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</si>
  <si>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</si>
  <si>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</si>
  <si>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</si>
  <si>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</si>
  <si>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</si>
  <si>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</si>
  <si>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</si>
  <si>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</si>
  <si>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</si>
  <si>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</si>
  <si>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</si>
  <si>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</si>
  <si>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</si>
  <si>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</si>
  <si>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</si>
  <si>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</si>
  <si>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</si>
  <si>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</si>
  <si>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</si>
  <si>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</si>
  <si>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</si>
  <si>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</si>
  <si>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</si>
  <si>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</si>
  <si>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</si>
  <si>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</si>
  <si>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</si>
  <si>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</si>
  <si>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</si>
  <si>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</si>
  <si>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</si>
  <si>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</si>
  <si>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</si>
  <si>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</si>
  <si>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</si>
  <si>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</si>
  <si>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</si>
  <si>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</si>
  <si>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</si>
  <si>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</si>
  <si>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</si>
  <si>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</si>
  <si>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</si>
  <si>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</si>
  <si>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</si>
  <si>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</si>
  <si>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</si>
  <si>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</si>
  <si>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</si>
  <si>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</si>
  <si>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</si>
  <si>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</si>
  <si>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</si>
  <si>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</si>
  <si>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</si>
  <si>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</si>
  <si>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</si>
  <si>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</si>
  <si>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</si>
  <si>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</si>
  <si>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</si>
  <si>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</si>
  <si>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</si>
  <si>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</si>
  <si>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</si>
  <si>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</si>
  <si>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</si>
  <si>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</si>
  <si>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</si>
  <si>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</si>
  <si>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</si>
  <si>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</si>
  <si>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</si>
  <si>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</si>
  <si>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</si>
  <si>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</si>
  <si>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</si>
  <si>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</si>
  <si>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</si>
  <si>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</si>
  <si>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</si>
  <si>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</si>
  <si>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</si>
  <si>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</si>
  <si>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</si>
  <si>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</si>
  <si>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</si>
  <si>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</si>
  <si>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</si>
  <si>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</si>
  <si>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</si>
  <si>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</si>
  <si>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</si>
  <si>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</si>
  <si>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</si>
  <si>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</si>
  <si>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</si>
  <si>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</si>
  <si>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</si>
  <si>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</si>
  <si>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</si>
  <si>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</si>
  <si>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</si>
  <si>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</si>
  <si>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</si>
  <si>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</si>
  <si>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</si>
  <si>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</si>
  <si>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</si>
  <si>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</si>
  <si>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</si>
  <si>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</si>
  <si>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</si>
  <si>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</si>
  <si>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</si>
  <si>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</si>
  <si>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</si>
  <si>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</si>
  <si>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</si>
  <si>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</si>
  <si>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</si>
  <si>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</si>
  <si>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</si>
  <si>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</si>
  <si>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</si>
  <si>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</si>
  <si>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</si>
  <si>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</si>
  <si>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</si>
  <si>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</si>
  <si>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</si>
  <si>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</si>
  <si>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</si>
  <si>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</si>
  <si>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</si>
  <si>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</si>
  <si>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</si>
  <si>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</si>
  <si>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</si>
  <si>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</si>
  <si>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</si>
  <si>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</si>
  <si>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</si>
  <si>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</si>
  <si>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</si>
  <si>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</si>
  <si>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</si>
  <si>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</si>
  <si>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</si>
  <si>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</si>
  <si>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</si>
  <si>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</si>
  <si>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</si>
  <si>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</si>
  <si>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</si>
  <si>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</si>
  <si>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</si>
  <si>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</si>
  <si>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</si>
  <si>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</si>
  <si>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</si>
  <si>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</si>
  <si>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</si>
  <si>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</si>
  <si>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</si>
  <si>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</si>
  <si>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</si>
  <si>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</si>
  <si>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</si>
  <si>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</si>
  <si>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</si>
  <si>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</si>
  <si>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</si>
  <si>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</si>
  <si>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</si>
  <si>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</si>
  <si>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</si>
  <si>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</si>
  <si>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</si>
  <si>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</si>
  <si>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</si>
  <si>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</si>
  <si>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</si>
  <si>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</si>
  <si>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</si>
  <si>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</si>
  <si>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</si>
  <si>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</si>
  <si>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</si>
  <si>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</si>
  <si>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</si>
  <si>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</si>
  <si>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</si>
  <si>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</si>
  <si>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</si>
  <si>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</si>
  <si>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</si>
  <si>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</si>
  <si>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</si>
  <si>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</si>
  <si>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</si>
  <si>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</si>
  <si>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</si>
  <si>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</si>
  <si>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</si>
  <si>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</si>
  <si>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</si>
  <si>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</si>
  <si>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</si>
  <si>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</si>
  <si>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</si>
  <si>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</si>
  <si>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</si>
  <si>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</si>
  <si>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</si>
  <si>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</si>
  <si>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</si>
  <si>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</si>
  <si>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</si>
  <si>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</si>
  <si>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</si>
  <si>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</si>
  <si>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</si>
  <si>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</si>
  <si>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</si>
  <si>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</si>
  <si>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</si>
  <si>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</si>
  <si>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</si>
  <si>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</si>
  <si>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</si>
  <si>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</si>
  <si>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</si>
  <si>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</si>
  <si>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</si>
  <si>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</si>
  <si>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</si>
  <si>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</si>
  <si>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</si>
  <si>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</si>
  <si>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</si>
  <si>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</si>
  <si>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</si>
  <si>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</si>
  <si>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</si>
  <si>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</si>
  <si>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</si>
  <si>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</si>
  <si>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</si>
  <si>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</si>
  <si>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</si>
  <si>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</si>
  <si>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</si>
  <si>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</si>
  <si>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</si>
  <si>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</si>
  <si>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</si>
  <si>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</si>
  <si>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</si>
  <si>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</si>
  <si>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</si>
  <si>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</si>
  <si>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</si>
  <si>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</si>
  <si>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</si>
  <si>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</si>
  <si>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</si>
  <si>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</si>
  <si>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</si>
  <si>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</si>
  <si>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</si>
  <si>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</si>
  <si>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</si>
  <si>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</si>
  <si>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</si>
  <si>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</si>
  <si>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</si>
  <si>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</si>
  <si>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</si>
  <si>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</si>
  <si>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</si>
  <si>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</si>
  <si>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</si>
  <si>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</si>
  <si>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</si>
  <si>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</si>
  <si>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</si>
  <si>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</si>
  <si>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</si>
  <si>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</si>
  <si>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</si>
  <si>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</si>
  <si>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</si>
  <si>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</si>
  <si>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</si>
  <si>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</si>
  <si>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</si>
  <si>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</si>
  <si>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</si>
  <si>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</si>
  <si>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</si>
  <si>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</si>
  <si>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</si>
  <si>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</si>
  <si>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</si>
  <si>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</si>
  <si>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</si>
  <si>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</si>
  <si>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</si>
  <si>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</si>
  <si>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</si>
  <si>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</si>
  <si>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</si>
  <si>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</si>
  <si>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</si>
  <si>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</si>
  <si>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</si>
  <si>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</si>
  <si>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</si>
  <si>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</si>
  <si>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</si>
  <si>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</si>
  <si>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</si>
  <si>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</si>
  <si>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</si>
  <si>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</si>
  <si>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</si>
  <si>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</si>
  <si>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</si>
  <si>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</si>
  <si>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</si>
  <si>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</si>
  <si>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</si>
  <si>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</si>
  <si>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</si>
  <si>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</si>
  <si>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</si>
  <si>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</si>
  <si>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</si>
  <si>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</si>
  <si>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</si>
  <si>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</si>
  <si>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</si>
  <si>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</si>
  <si>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</si>
  <si>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</si>
  <si>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</si>
  <si>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</si>
  <si>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</si>
  <si>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</si>
  <si>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</si>
  <si>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</si>
  <si>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</si>
  <si>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</si>
  <si>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</si>
  <si>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</si>
  <si>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</si>
  <si>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</si>
  <si>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</si>
  <si>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</si>
  <si>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</si>
  <si>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</si>
  <si>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</si>
  <si>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</si>
  <si>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</si>
  <si>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</si>
  <si>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</si>
  <si>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</si>
  <si>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</si>
  <si>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</si>
  <si>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</si>
  <si>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</si>
  <si>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</si>
  <si>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</si>
  <si>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</si>
  <si>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</si>
  <si>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</si>
  <si>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</si>
  <si>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</si>
  <si>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</si>
  <si>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</si>
  <si>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</si>
  <si>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</si>
  <si>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</si>
  <si>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</si>
  <si>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</si>
  <si>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</si>
  <si>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</si>
  <si>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</si>
  <si>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</si>
  <si>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</si>
  <si>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</si>
  <si>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</si>
  <si>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</si>
  <si>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</si>
  <si>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</si>
  <si>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</si>
  <si>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</si>
  <si>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</si>
  <si>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</si>
  <si>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</si>
  <si>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</si>
  <si>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</si>
  <si>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</si>
  <si>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</si>
  <si>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</si>
  <si>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</si>
  <si>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</si>
  <si>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</si>
  <si>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</si>
  <si>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</si>
  <si>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</si>
  <si>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</si>
  <si>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</si>
  <si>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</si>
  <si>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</si>
  <si>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</si>
  <si>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</si>
  <si>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</si>
  <si>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</si>
  <si>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</si>
  <si>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</si>
  <si>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</si>
  <si>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</si>
  <si>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</si>
  <si>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</si>
  <si>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</si>
  <si>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</si>
  <si>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</si>
  <si>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</si>
  <si>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</si>
  <si>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</si>
  <si>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</si>
  <si>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</si>
  <si>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</si>
  <si>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</si>
  <si>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</si>
  <si>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</si>
  <si>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</si>
  <si>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</si>
  <si>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</si>
  <si>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</si>
  <si>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</si>
  <si>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</si>
  <si>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</si>
  <si>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</si>
  <si>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</si>
  <si>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</si>
  <si>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</si>
  <si>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</si>
  <si>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</si>
  <si>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</si>
  <si>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</si>
  <si>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</si>
  <si>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</si>
  <si>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</si>
  <si>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</si>
  <si>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</si>
  <si>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</si>
  <si>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</si>
  <si>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</si>
  <si>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</si>
  <si>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</si>
  <si>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</si>
  <si>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</si>
  <si>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</si>
  <si>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</si>
  <si>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</si>
  <si>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</si>
  <si>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</si>
  <si>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</si>
  <si>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</si>
  <si>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</si>
  <si>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</si>
  <si>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</si>
  <si>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</si>
  <si>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</si>
  <si>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</si>
  <si>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</si>
  <si>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</si>
  <si>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</si>
  <si>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</si>
  <si>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</si>
  <si>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</si>
  <si>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</si>
  <si>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</si>
  <si>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</si>
  <si>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</si>
  <si>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</si>
  <si>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</si>
  <si>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</si>
  <si>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</si>
  <si>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</si>
  <si>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</si>
  <si>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</si>
  <si>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</si>
  <si>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</si>
  <si>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</si>
  <si>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</si>
  <si>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</si>
  <si>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</si>
  <si>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</si>
  <si>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</si>
  <si>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</si>
  <si>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</si>
  <si>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</si>
  <si>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</si>
  <si>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</si>
  <si>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</si>
  <si>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</si>
  <si>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</si>
  <si>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</si>
  <si>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</si>
  <si>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</si>
  <si>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</si>
  <si>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</si>
  <si>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</si>
  <si>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</si>
  <si>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</si>
  <si>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</si>
  <si>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</si>
  <si>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</si>
  <si>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</si>
  <si>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</si>
  <si>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</si>
  <si>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</si>
  <si>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</si>
  <si>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</si>
  <si>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</si>
  <si>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</si>
  <si>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</si>
  <si>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</si>
  <si>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</si>
  <si>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</si>
  <si>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</si>
  <si>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</si>
  <si>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</si>
  <si>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</si>
  <si>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</si>
  <si>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</si>
  <si>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</si>
  <si>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</si>
  <si>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</si>
  <si>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</si>
  <si>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</si>
  <si>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</si>
  <si>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</si>
  <si>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</si>
  <si>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</si>
  <si>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</si>
  <si>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</si>
  <si>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</si>
  <si>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</si>
  <si>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</si>
  <si>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</si>
  <si>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</si>
  <si>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</si>
  <si>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</si>
  <si>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</si>
  <si>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</si>
  <si>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</si>
  <si>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</si>
  <si>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</si>
  <si>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</si>
  <si>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</si>
  <si>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</si>
  <si>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</si>
  <si>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</si>
  <si>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</si>
  <si>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</si>
  <si>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</si>
  <si>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</si>
  <si>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</si>
  <si>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</si>
  <si>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</si>
  <si>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</si>
  <si>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</si>
  <si>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</si>
  <si>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</si>
  <si>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</si>
  <si>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</si>
  <si>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</si>
  <si>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</si>
  <si>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</si>
  <si>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</si>
  <si>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</si>
  <si>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</si>
  <si>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</si>
  <si>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</si>
  <si>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</si>
  <si>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</si>
  <si>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</si>
  <si>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</si>
  <si>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</si>
  <si>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</si>
  <si>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</si>
  <si>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</si>
  <si>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</si>
  <si>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</si>
  <si>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</si>
  <si>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</si>
  <si>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</si>
  <si>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</si>
  <si>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</si>
  <si>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</si>
  <si>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</si>
  <si>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</si>
  <si>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</si>
  <si>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</si>
  <si>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</si>
  <si>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</si>
  <si>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</si>
  <si>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</si>
  <si>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</si>
  <si>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</si>
  <si>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</si>
  <si>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</si>
  <si>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</si>
  <si>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</si>
  <si>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</si>
  <si>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</si>
  <si>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</si>
  <si>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</si>
  <si>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</si>
  <si>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</si>
  <si>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</si>
  <si>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</si>
  <si>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</si>
  <si>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</si>
  <si>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</si>
  <si>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</si>
  <si>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</si>
  <si>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</si>
  <si>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</si>
  <si>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</si>
  <si>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</si>
  <si>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</si>
  <si>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</si>
  <si>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</si>
  <si>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</si>
  <si>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</si>
  <si>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</si>
  <si>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</si>
  <si>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</si>
  <si>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</si>
  <si>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</si>
  <si>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</si>
  <si>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</si>
  <si>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</si>
  <si>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</si>
  <si>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</si>
  <si>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</si>
  <si>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</si>
  <si>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</si>
  <si>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</si>
  <si>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</si>
  <si>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</si>
  <si>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</si>
  <si>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</si>
  <si>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</si>
  <si>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</si>
  <si>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</si>
  <si>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</si>
  <si>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</si>
  <si>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</si>
  <si>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</si>
  <si>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</si>
  <si>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</si>
  <si>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</si>
  <si>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</si>
  <si>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</si>
  <si>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</si>
  <si>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</si>
  <si>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</si>
  <si>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</si>
  <si>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</si>
  <si>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</si>
  <si>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</si>
  <si>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</si>
  <si>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</si>
  <si>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</si>
  <si>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</si>
  <si>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</si>
  <si>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</si>
  <si>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</si>
  <si>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</si>
  <si>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</si>
  <si>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</si>
  <si>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</si>
  <si>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</si>
  <si>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</si>
  <si>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</si>
  <si>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</si>
  <si>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</si>
  <si>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</si>
  <si>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</si>
  <si>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</si>
  <si>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</si>
  <si>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</si>
  <si>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</si>
  <si>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</si>
  <si>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</si>
  <si>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</si>
  <si>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</si>
  <si>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</si>
  <si>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</si>
  <si>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</si>
  <si>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</si>
  <si>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</si>
  <si>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</si>
  <si>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</si>
  <si>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</si>
  <si>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</si>
  <si>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</si>
  <si>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</si>
  <si>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</si>
  <si>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</si>
  <si>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</si>
  <si>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</si>
  <si>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</si>
  <si>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</si>
  <si>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</si>
  <si>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</si>
  <si>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</si>
  <si>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</si>
  <si>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</si>
  <si>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</si>
  <si>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</si>
  <si>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</si>
  <si>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</si>
  <si>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</si>
  <si>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</si>
  <si>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</si>
  <si>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</si>
  <si>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</si>
  <si>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</si>
  <si>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</si>
  <si>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</si>
  <si>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</si>
  <si>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</si>
  <si>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</si>
  <si>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</si>
  <si>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</si>
  <si>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</si>
  <si>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</si>
  <si>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</si>
  <si>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</si>
  <si>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</si>
  <si>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</si>
  <si>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</si>
  <si>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</si>
  <si>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</si>
  <si>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</si>
  <si>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</si>
  <si>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</si>
  <si>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</si>
  <si>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</si>
  <si>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</si>
  <si>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</si>
  <si>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</si>
  <si>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</si>
  <si>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</si>
  <si>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</si>
  <si>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</si>
  <si>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</si>
  <si>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</si>
  <si>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</si>
  <si>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</si>
  <si>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</si>
  <si>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</si>
  <si>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</si>
  <si>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</si>
  <si>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</si>
  <si>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</si>
  <si>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</si>
  <si>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</si>
  <si>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</si>
  <si>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</si>
  <si>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</si>
  <si>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</si>
  <si>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</si>
  <si>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</si>
  <si>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</si>
  <si>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</si>
  <si>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</si>
  <si>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</si>
  <si>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</si>
  <si>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</si>
  <si>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</si>
  <si>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</si>
  <si>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</si>
  <si>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</si>
  <si>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</si>
  <si>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</si>
  <si>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</si>
  <si>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</si>
  <si>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</si>
  <si>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</si>
  <si>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</si>
  <si>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</si>
  <si>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</si>
  <si>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</si>
  <si>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</si>
  <si>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</si>
  <si>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</si>
  <si>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</si>
  <si>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</si>
  <si>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</si>
  <si>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</si>
  <si>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</si>
  <si>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</si>
  <si>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</si>
  <si>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</si>
  <si>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</si>
  <si>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</si>
  <si>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</si>
  <si>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</si>
  <si>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</si>
  <si>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</si>
  <si>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</si>
  <si>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</si>
  <si>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</si>
  <si>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</si>
  <si>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</si>
  <si>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</si>
  <si>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</si>
  <si>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</si>
  <si>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</si>
  <si>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</si>
  <si>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</si>
  <si>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</si>
  <si>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</si>
  <si>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</si>
  <si>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</si>
  <si>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</si>
  <si>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</si>
  <si>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</si>
  <si>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</si>
  <si>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</si>
  <si>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</si>
  <si>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</si>
  <si>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</si>
  <si>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</si>
  <si>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</si>
  <si>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</si>
  <si>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</si>
  <si>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</si>
  <si>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</si>
  <si>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</si>
  <si>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</si>
  <si>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</si>
  <si>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</si>
  <si>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</si>
  <si>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</si>
  <si>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</si>
  <si>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</si>
  <si>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</si>
  <si>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</si>
  <si>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</si>
  <si>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</si>
  <si>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</si>
  <si>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</si>
  <si>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</si>
  <si>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</si>
  <si>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</si>
  <si>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</si>
  <si>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</si>
  <si>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</si>
  <si>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</si>
  <si>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</si>
  <si>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</si>
  <si>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</si>
  <si>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</si>
  <si>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</si>
  <si>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</si>
  <si>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</si>
  <si>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</si>
  <si>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</si>
  <si>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</si>
  <si>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</si>
  <si>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</si>
  <si>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</si>
  <si>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</si>
  <si>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</si>
  <si>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</si>
  <si>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</si>
  <si>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</si>
  <si>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</si>
  <si>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</si>
  <si>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</si>
  <si>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</si>
  <si>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</si>
  <si>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</si>
  <si>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</si>
  <si>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</si>
  <si>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</si>
  <si>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</si>
  <si>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</si>
  <si>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</si>
  <si>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</si>
  <si>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</si>
  <si>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</si>
  <si>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</si>
  <si>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</si>
  <si>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</si>
  <si>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</si>
  <si>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</si>
  <si>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</si>
  <si>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</si>
  <si>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</si>
  <si>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</si>
  <si>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</si>
  <si>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</si>
  <si>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</si>
  <si>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</si>
  <si>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</si>
  <si>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</si>
  <si>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</si>
  <si>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</si>
  <si>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</si>
  <si>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</si>
  <si>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</si>
  <si>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</si>
  <si>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</si>
  <si>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</si>
  <si>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</si>
  <si>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</si>
  <si>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</si>
  <si>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</si>
  <si>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</si>
  <si>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</si>
  <si>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</si>
  <si>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</si>
  <si>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</si>
  <si>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</si>
  <si>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</si>
  <si>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</si>
  <si>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</si>
  <si>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</si>
  <si>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</si>
  <si>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</si>
  <si>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</si>
  <si>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</si>
  <si>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</si>
  <si>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</si>
  <si>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</si>
  <si>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</si>
  <si>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</si>
  <si>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</si>
  <si>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</si>
  <si>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</si>
  <si>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</si>
  <si>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</si>
  <si>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</si>
  <si>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</si>
  <si>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</si>
  <si>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</si>
  <si>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</si>
  <si>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</si>
  <si>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</si>
  <si>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</si>
  <si>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</si>
  <si>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</si>
  <si>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</si>
  <si>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</si>
  <si>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</si>
  <si>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</si>
  <si>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</si>
  <si>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</si>
  <si>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</si>
  <si>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</si>
  <si>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</si>
  <si>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</si>
  <si>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</si>
  <si>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</si>
  <si>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</si>
  <si>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</si>
  <si>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</si>
  <si>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</si>
  <si>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</si>
  <si>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</si>
  <si>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</si>
  <si>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</si>
  <si>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</si>
  <si>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</si>
  <si>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</si>
  <si>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</si>
  <si>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</si>
  <si>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</si>
  <si>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</si>
  <si>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</si>
  <si>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</si>
  <si>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</si>
  <si>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</si>
  <si>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</si>
  <si>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</si>
  <si>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</si>
  <si>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</si>
  <si>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</si>
  <si>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</si>
  <si>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</si>
  <si>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</si>
  <si>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</si>
  <si>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</si>
  <si>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</si>
  <si>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</si>
  <si>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</si>
  <si>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</si>
  <si>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</si>
  <si>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</si>
  <si>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</si>
  <si>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</si>
  <si>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</si>
  <si>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</si>
  <si>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</si>
  <si>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</si>
  <si>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</si>
  <si>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</si>
  <si>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</si>
  <si>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</si>
  <si>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</si>
  <si>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</si>
  <si>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</si>
  <si>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</si>
  <si>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</si>
  <si>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</si>
  <si>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</si>
  <si>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</si>
  <si>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</si>
  <si>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</si>
  <si>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</si>
  <si>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</si>
  <si>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</si>
  <si>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</si>
  <si>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</si>
  <si>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</si>
  <si>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</si>
  <si>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</si>
  <si>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</si>
  <si>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</si>
  <si>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</si>
  <si>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</si>
  <si>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</si>
  <si>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</si>
  <si>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</si>
  <si>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</si>
  <si>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</si>
  <si>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</si>
  <si>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</si>
  <si>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</si>
  <si>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</si>
  <si>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</si>
  <si>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</si>
  <si>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</si>
  <si>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</si>
  <si>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</si>
  <si>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</si>
  <si>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</si>
  <si>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</si>
  <si>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</si>
  <si>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</si>
  <si>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</si>
  <si>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</si>
  <si>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</si>
  <si>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</si>
  <si>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</si>
  <si>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</si>
  <si>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</si>
  <si>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</si>
  <si>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</si>
  <si>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</si>
  <si>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</si>
  <si>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</si>
  <si>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</si>
  <si>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</si>
  <si>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</si>
  <si>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</si>
  <si>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</si>
  <si>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</si>
  <si>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</si>
  <si>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</si>
  <si>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</si>
  <si>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</si>
  <si>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</si>
  <si>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</si>
  <si>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</si>
  <si>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</si>
  <si>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</si>
  <si>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</si>
  <si>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</si>
  <si>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</si>
  <si>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</si>
  <si>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</si>
  <si>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</si>
  <si>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</si>
  <si>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</si>
  <si>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</si>
  <si>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</si>
  <si>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</si>
  <si>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</si>
  <si>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</si>
  <si>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</si>
  <si>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</si>
  <si>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</si>
  <si>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</si>
  <si>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</si>
  <si>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</si>
  <si>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</si>
  <si>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</si>
  <si>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</si>
  <si>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</si>
  <si>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</si>
  <si>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</si>
  <si>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</si>
  <si>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</si>
  <si>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</si>
  <si>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</si>
  <si>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</si>
  <si>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</si>
  <si>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</si>
  <si>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</si>
  <si>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</si>
  <si>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</si>
  <si>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</si>
  <si>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</si>
  <si>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</si>
  <si>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</si>
  <si>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</si>
  <si>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</si>
  <si>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</si>
  <si>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</si>
  <si>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</si>
  <si>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</si>
  <si>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</si>
  <si>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</si>
  <si>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</si>
  <si>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</si>
  <si>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</si>
  <si>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</si>
  <si>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</si>
  <si>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</si>
  <si>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</si>
  <si>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</si>
  <si>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</si>
  <si>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</si>
  <si>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</si>
  <si>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</si>
  <si>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</si>
  <si>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</si>
  <si>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</si>
  <si>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</si>
  <si>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</si>
  <si>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</si>
  <si>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</si>
  <si>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</si>
  <si>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</si>
  <si>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</si>
  <si>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</si>
  <si>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</si>
  <si>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</si>
  <si>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</si>
  <si>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</si>
  <si>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</si>
  <si>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</si>
  <si>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</si>
  <si>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</si>
  <si>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</si>
  <si>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</si>
  <si>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</si>
  <si>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</si>
  <si>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</si>
  <si>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</si>
  <si>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</si>
  <si>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</si>
  <si>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</si>
  <si>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</si>
  <si>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</si>
  <si>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</si>
  <si>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</si>
  <si>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</si>
  <si>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</si>
  <si>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</si>
  <si>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</si>
  <si>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</si>
  <si>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</si>
  <si>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</si>
  <si>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</si>
  <si>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</si>
  <si>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</si>
  <si>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</si>
  <si>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</si>
  <si>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</si>
  <si>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</si>
  <si>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</si>
  <si>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</si>
  <si>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</si>
  <si>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</si>
  <si>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</si>
  <si>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</si>
  <si>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</si>
  <si>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</si>
  <si>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</si>
  <si>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</si>
  <si>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</si>
  <si>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</si>
  <si>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</si>
  <si>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</si>
  <si>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</si>
  <si>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</si>
  <si>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</si>
  <si>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</si>
  <si>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</si>
  <si>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</si>
  <si>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</si>
  <si>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</si>
  <si>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</si>
  <si>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</si>
  <si>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</si>
  <si>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</si>
  <si>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</si>
  <si>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</si>
  <si>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</si>
  <si>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</si>
  <si>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</si>
  <si>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</si>
  <si>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</si>
  <si>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</si>
  <si>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</si>
  <si>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</si>
  <si>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</si>
  <si>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</si>
  <si>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</si>
  <si>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</si>
  <si>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</si>
  <si>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</si>
  <si>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</si>
  <si>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</si>
  <si>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</si>
  <si>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</si>
  <si>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</si>
  <si>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</si>
  <si>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</si>
  <si>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</si>
  <si>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</si>
  <si>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</si>
  <si>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</si>
  <si>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</si>
  <si>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</si>
  <si>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</si>
  <si>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</si>
  <si>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</si>
  <si>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</si>
  <si>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</si>
  <si>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</si>
  <si>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</si>
  <si>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</si>
  <si>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</si>
  <si>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</si>
  <si>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</si>
  <si>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</si>
  <si>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</si>
  <si>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</si>
  <si>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</si>
  <si>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</si>
  <si>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</si>
  <si>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</si>
  <si>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</si>
  <si>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</si>
  <si>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</si>
  <si>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</si>
  <si>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</si>
  <si>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</si>
  <si>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</si>
  <si>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</si>
  <si>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</si>
  <si>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</si>
  <si>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</si>
  <si>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</si>
  <si>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</si>
  <si>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</si>
  <si>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</si>
  <si>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</si>
  <si>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</si>
  <si>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</si>
  <si>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</si>
  <si>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</si>
  <si>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</si>
  <si>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</si>
  <si>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</si>
  <si>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</si>
  <si>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</si>
  <si>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</si>
  <si>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</si>
  <si>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</si>
  <si>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</si>
  <si>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</si>
  <si>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</si>
  <si>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</si>
  <si>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</si>
  <si>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</si>
  <si>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</si>
  <si>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</si>
  <si>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</si>
  <si>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</si>
  <si>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</si>
  <si>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</si>
  <si>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</si>
  <si>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</si>
  <si>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</si>
  <si>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</si>
  <si>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</si>
  <si>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</si>
  <si>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</si>
  <si>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</si>
  <si>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</si>
  <si>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</si>
  <si>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</si>
  <si>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</si>
  <si>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</si>
  <si>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</si>
  <si>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</si>
  <si>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</si>
  <si>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</si>
  <si>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</si>
  <si>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</si>
  <si>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</si>
  <si>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</si>
  <si>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</si>
  <si>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</si>
  <si>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</si>
  <si>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</si>
  <si>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</si>
  <si>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</si>
  <si>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</si>
  <si>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</si>
  <si>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</si>
  <si>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</si>
  <si>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</si>
  <si>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</si>
  <si>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</si>
  <si>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</si>
  <si>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</si>
  <si>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</si>
  <si>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</si>
  <si>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</si>
  <si>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</si>
  <si>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</si>
  <si>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</si>
  <si>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</si>
  <si>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</si>
  <si>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</si>
  <si>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</si>
  <si>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</si>
  <si>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</si>
  <si>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</si>
  <si>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</si>
  <si>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</si>
  <si>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</si>
  <si>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</si>
  <si>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</si>
  <si>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</si>
  <si>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</si>
  <si>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</si>
  <si>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</si>
  <si>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</si>
  <si>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</si>
  <si>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</si>
  <si>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</si>
  <si>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</si>
  <si>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</si>
  <si>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</si>
  <si>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</si>
  <si>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</si>
  <si>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</si>
  <si>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</si>
  <si>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</si>
  <si>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</si>
  <si>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</si>
  <si>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</si>
  <si>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</si>
  <si>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</si>
  <si>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</si>
  <si>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</si>
  <si>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</si>
  <si>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</si>
  <si>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</si>
  <si>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</si>
  <si>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</si>
  <si>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</si>
  <si>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</si>
  <si>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</si>
  <si>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</si>
  <si>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</si>
  <si>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</si>
  <si>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</si>
  <si>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</si>
  <si>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</si>
  <si>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</si>
  <si>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</si>
  <si>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</si>
  <si>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</si>
  <si>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</si>
  <si>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</si>
  <si>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</si>
  <si>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</si>
  <si>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</si>
  <si>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</si>
  <si>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</si>
  <si>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</si>
  <si>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</si>
  <si>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</si>
  <si>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</si>
  <si>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</si>
  <si>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</si>
  <si>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</si>
  <si>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</si>
  <si>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</si>
  <si>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</si>
  <si>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</si>
  <si>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</si>
  <si>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</si>
  <si>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</si>
  <si>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</si>
  <si>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</si>
  <si>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</si>
  <si>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</si>
  <si>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</si>
  <si>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</si>
  <si>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</si>
  <si>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</si>
  <si>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</si>
  <si>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</si>
  <si>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</si>
  <si>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</si>
  <si>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</si>
  <si>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</si>
  <si>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</si>
  <si>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</si>
  <si>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</si>
  <si>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</si>
  <si>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</si>
  <si>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</si>
  <si>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</si>
  <si>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</si>
  <si>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</si>
  <si>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</si>
  <si>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</si>
  <si>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</si>
  <si>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</si>
  <si>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</si>
  <si>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</si>
  <si>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</si>
  <si>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</si>
  <si>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</si>
  <si>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</si>
  <si>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</si>
  <si>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</si>
  <si>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</si>
  <si>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</si>
  <si>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</si>
  <si>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</si>
  <si>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</si>
  <si>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</si>
  <si>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</si>
  <si>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</si>
  <si>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</si>
  <si>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</si>
  <si>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</si>
  <si>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</si>
  <si>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</si>
  <si>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</si>
  <si>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</si>
  <si>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</si>
  <si>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</si>
  <si>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</si>
  <si>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</si>
  <si>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</si>
  <si>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</si>
  <si>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</si>
  <si>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</si>
  <si>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</si>
  <si>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</si>
  <si>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</si>
  <si>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</si>
  <si>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</si>
  <si>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</si>
  <si>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</si>
  <si>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</si>
  <si>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</si>
  <si>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</si>
  <si>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</si>
  <si>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</si>
  <si>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</si>
  <si>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</si>
  <si>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</si>
  <si>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</si>
  <si>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</si>
  <si>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</si>
  <si>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</si>
  <si>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</si>
  <si>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</si>
  <si>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</si>
  <si>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</si>
  <si>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</si>
  <si>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</si>
  <si>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</si>
  <si>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</si>
  <si>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</si>
  <si>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</si>
  <si>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</si>
  <si>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</si>
  <si>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</si>
  <si>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</si>
  <si>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</si>
  <si>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</si>
  <si>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</si>
  <si>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</si>
  <si>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</si>
  <si>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</si>
  <si>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</si>
  <si>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</si>
  <si>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</si>
  <si>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</si>
  <si>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</si>
  <si>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</si>
  <si>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</si>
  <si>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</si>
  <si>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</si>
  <si>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</si>
  <si>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</si>
  <si>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</si>
  <si>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</si>
  <si>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</si>
  <si>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</si>
  <si>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</si>
  <si>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</si>
  <si>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</si>
  <si>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</si>
  <si>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</si>
  <si>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</si>
  <si>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</si>
  <si>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</si>
  <si>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</si>
  <si>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</si>
  <si>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</si>
  <si>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</si>
  <si>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</si>
  <si>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</si>
  <si>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</si>
  <si>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</si>
  <si>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</si>
  <si>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</si>
  <si>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</si>
  <si>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</si>
  <si>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</si>
  <si>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</si>
  <si>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</si>
  <si>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</si>
  <si>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</si>
  <si>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</si>
  <si>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</si>
  <si>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</si>
  <si>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</si>
  <si>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</si>
  <si>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</si>
  <si>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</si>
  <si>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</si>
  <si>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</si>
  <si>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</si>
  <si>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</si>
  <si>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</si>
  <si>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</si>
  <si>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</si>
  <si>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</si>
  <si>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</si>
  <si>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</si>
  <si>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</si>
  <si>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</si>
  <si>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</si>
  <si>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</si>
  <si>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</si>
  <si>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</si>
  <si>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</si>
  <si>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</si>
  <si>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</si>
  <si>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</si>
  <si>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</si>
  <si>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</si>
  <si>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</si>
  <si>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</si>
  <si>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</si>
  <si>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</si>
  <si>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</si>
  <si>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</si>
  <si>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</si>
  <si>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</si>
  <si>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</si>
  <si>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</si>
  <si>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</si>
  <si>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</si>
  <si>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</si>
  <si>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</si>
  <si>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</si>
  <si>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</si>
  <si>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</si>
  <si>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</si>
  <si>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</si>
  <si>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</si>
  <si>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</si>
  <si>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</si>
  <si>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</si>
  <si>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</si>
  <si>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</si>
  <si>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</si>
  <si>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</si>
  <si>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</si>
  <si>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</si>
  <si>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</si>
  <si>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</si>
  <si>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</si>
  <si>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</si>
  <si>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</si>
  <si>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</si>
  <si>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</si>
  <si>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</si>
  <si>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</si>
  <si>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</si>
  <si>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</si>
  <si>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</si>
  <si>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</si>
  <si>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</si>
  <si>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</si>
  <si>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</si>
  <si>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</si>
  <si>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</si>
  <si>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</si>
  <si>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</si>
  <si>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</si>
  <si>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</si>
  <si>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</si>
  <si>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</si>
  <si>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</si>
  <si>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</si>
  <si>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</si>
  <si>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</si>
  <si>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</si>
  <si>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</si>
  <si>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</si>
  <si>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</si>
  <si>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</si>
  <si>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</si>
  <si>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</si>
  <si>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</si>
  <si>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</si>
  <si>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</si>
  <si>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</si>
  <si>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</si>
  <si>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</si>
  <si>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</si>
  <si>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</si>
  <si>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</si>
  <si>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</si>
  <si>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</si>
  <si>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</si>
  <si>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</si>
  <si>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</si>
  <si>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</si>
  <si>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</si>
  <si>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</si>
  <si>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</si>
  <si>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</si>
  <si>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</si>
  <si>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</si>
  <si>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</si>
  <si>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</si>
  <si>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</si>
  <si>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</si>
  <si>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</si>
  <si>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</si>
  <si>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</si>
  <si>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</si>
  <si>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</si>
  <si>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</si>
  <si>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</si>
  <si>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</si>
  <si>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</si>
  <si>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</si>
  <si>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</si>
  <si>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</si>
  <si>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</si>
  <si>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</si>
  <si>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</si>
  <si>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</si>
  <si>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</si>
  <si>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</si>
  <si>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</si>
  <si>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</si>
  <si>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</si>
  <si>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</si>
  <si>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</si>
  <si>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</si>
  <si>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</si>
  <si>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</si>
  <si>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</si>
  <si>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</si>
  <si>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</si>
  <si>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</si>
  <si>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</si>
  <si>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</si>
  <si>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</si>
  <si>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</si>
  <si>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</si>
  <si>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</si>
  <si>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</si>
  <si>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</si>
  <si>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</si>
  <si>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</si>
  <si>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</si>
  <si>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</si>
  <si>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</si>
  <si>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</si>
  <si>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</si>
  <si>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</si>
  <si>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</si>
  <si>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</si>
  <si>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</si>
  <si>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</si>
  <si>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</si>
  <si>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</si>
  <si>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</si>
  <si>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</si>
  <si>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</si>
  <si>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</si>
  <si>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</si>
  <si>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</si>
  <si>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</si>
  <si>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</si>
  <si>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</si>
  <si>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</si>
  <si>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</si>
  <si>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</si>
  <si>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</si>
  <si>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</si>
  <si>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</si>
  <si>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</si>
  <si>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</si>
  <si>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</si>
  <si>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</si>
  <si>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</si>
  <si>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</si>
  <si>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</si>
  <si>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</si>
  <si>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</si>
  <si>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</si>
  <si>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</si>
  <si>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</si>
  <si>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</si>
  <si>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</si>
  <si>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</si>
  <si>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</si>
  <si>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</si>
  <si>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</si>
  <si>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</si>
  <si>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</si>
  <si>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</si>
  <si>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</si>
  <si>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</si>
  <si>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</si>
  <si>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</si>
  <si>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</si>
  <si>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</si>
  <si>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</si>
  <si>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</si>
  <si>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</si>
  <si>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</si>
  <si>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</si>
  <si>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</si>
  <si>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</si>
  <si>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</si>
  <si>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</si>
  <si>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</si>
  <si>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</si>
  <si>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</si>
  <si>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</si>
  <si>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</si>
  <si>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</si>
  <si>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</si>
  <si>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</si>
  <si>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</si>
  <si>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</si>
  <si>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</si>
  <si>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</si>
  <si>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</si>
  <si>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</si>
  <si>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</si>
  <si>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</si>
  <si>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</si>
  <si>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</si>
  <si>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</si>
  <si>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</si>
  <si>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</si>
  <si>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</si>
  <si>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</si>
  <si>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</si>
  <si>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</si>
  <si>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</si>
  <si>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</si>
  <si>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</si>
  <si>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</si>
  <si>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</si>
  <si>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</si>
  <si>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</si>
  <si>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</si>
  <si>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</si>
  <si>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</si>
  <si>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</si>
  <si>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</si>
  <si>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</si>
  <si>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</si>
  <si>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</si>
  <si>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</si>
  <si>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</si>
  <si>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</si>
  <si>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</si>
  <si>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</si>
  <si>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</si>
  <si>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</si>
  <si>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</si>
  <si>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</si>
  <si>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</si>
  <si>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</si>
  <si>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</si>
  <si>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</si>
  <si>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</si>
  <si>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</si>
  <si>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</si>
  <si>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</si>
  <si>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</si>
  <si>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</si>
  <si>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</si>
  <si>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</si>
  <si>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</si>
  <si>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</si>
  <si>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</si>
  <si>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</si>
  <si>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</si>
  <si>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</si>
  <si>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</si>
  <si>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</si>
  <si>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</si>
  <si>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</si>
  <si>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</si>
  <si>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</si>
  <si>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</si>
  <si>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</si>
  <si>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</si>
  <si>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</si>
  <si>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</si>
  <si>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</si>
  <si>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</si>
  <si>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</si>
  <si>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</si>
  <si>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</si>
  <si>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</si>
  <si>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</si>
  <si>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</si>
  <si>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</si>
  <si>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</si>
  <si>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</si>
  <si>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</si>
  <si>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</si>
  <si>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</si>
  <si>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</si>
  <si>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</si>
  <si>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</si>
  <si>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</si>
  <si>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</si>
  <si>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</si>
  <si>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</si>
  <si>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</si>
  <si>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</si>
  <si>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</si>
  <si>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</si>
  <si>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</si>
  <si>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</si>
  <si>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</si>
  <si>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</si>
  <si>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</si>
  <si>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</si>
  <si>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</si>
  <si>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</si>
  <si>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</si>
  <si>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</si>
  <si>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</si>
  <si>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</si>
  <si>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</si>
  <si>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</si>
  <si>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</si>
  <si>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</si>
  <si>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</si>
  <si>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</si>
  <si>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</si>
  <si>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</si>
  <si>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</si>
  <si>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</si>
  <si>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</si>
  <si>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</si>
  <si>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</si>
  <si>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</si>
  <si>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</si>
  <si>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</si>
  <si>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</si>
  <si>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</si>
  <si>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</si>
  <si>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</si>
  <si>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</si>
  <si>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</si>
  <si>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</si>
  <si>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</si>
  <si>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</si>
  <si>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</si>
  <si>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</si>
  <si>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</si>
  <si>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</si>
  <si>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</si>
  <si>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</si>
  <si>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</si>
  <si>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</si>
  <si>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</si>
  <si>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</si>
  <si>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</si>
  <si>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</si>
  <si>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</si>
  <si>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</si>
  <si>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</si>
  <si>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</si>
  <si>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</si>
  <si>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</si>
  <si>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</si>
  <si>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</si>
  <si>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</si>
  <si>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</si>
  <si>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</si>
  <si>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</si>
  <si>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</si>
  <si>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</si>
  <si>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</si>
  <si>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</si>
  <si>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</si>
  <si>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</si>
  <si>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</si>
  <si>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</si>
  <si>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</si>
  <si>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</si>
  <si>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</si>
  <si>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</si>
  <si>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</si>
  <si>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</si>
  <si>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</si>
  <si>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</si>
  <si>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</si>
  <si>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</si>
  <si>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</si>
  <si>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</si>
  <si>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</si>
  <si>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</si>
  <si>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</si>
  <si>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</si>
  <si>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</si>
  <si>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</si>
  <si>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</si>
  <si>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</si>
  <si>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</si>
  <si>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</si>
  <si>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</si>
  <si>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</si>
  <si>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</si>
  <si>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</si>
  <si>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</si>
  <si>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</si>
  <si>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</si>
  <si>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</si>
  <si>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</si>
  <si>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</si>
  <si>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</si>
  <si>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</si>
  <si>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</si>
  <si>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</si>
  <si>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</si>
  <si>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</si>
  <si>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</si>
  <si>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</si>
  <si>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</si>
  <si>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</si>
  <si>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</si>
  <si>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</si>
  <si>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</si>
  <si>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</si>
  <si>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</si>
  <si>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</si>
  <si>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</si>
  <si>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</si>
  <si>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</si>
  <si>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</si>
  <si>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</si>
  <si>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</si>
  <si>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</si>
  <si>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</si>
  <si>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</si>
  <si>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</si>
  <si>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</si>
  <si>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</si>
  <si>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</si>
  <si>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</si>
  <si>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</si>
  <si>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</si>
  <si>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</si>
  <si>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</si>
  <si>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</si>
  <si>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</si>
  <si>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</si>
  <si>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</si>
  <si>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</si>
  <si>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</si>
  <si>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</si>
  <si>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</si>
  <si>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</si>
  <si>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</si>
  <si>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</si>
  <si>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</si>
  <si>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</si>
  <si>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</si>
  <si>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</si>
  <si>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</si>
  <si>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</si>
  <si>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</si>
  <si>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</si>
  <si>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</si>
  <si>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</si>
  <si>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</si>
  <si>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</si>
  <si>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</si>
  <si>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</si>
  <si>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</si>
  <si>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</si>
  <si>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</si>
  <si>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</si>
  <si>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</si>
  <si>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</si>
  <si>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</si>
  <si>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</si>
  <si>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</si>
  <si>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</si>
  <si>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</si>
  <si>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</si>
  <si>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</si>
  <si>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</si>
  <si>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</si>
  <si>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</si>
  <si>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</si>
  <si>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</si>
  <si>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</si>
  <si>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</si>
  <si>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</si>
  <si>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</si>
  <si>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</si>
  <si>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</si>
  <si>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</si>
  <si>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</si>
  <si>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</si>
  <si>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</si>
  <si>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</si>
  <si>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</si>
  <si>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</si>
  <si>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</si>
  <si>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</si>
  <si>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</si>
  <si>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</si>
  <si>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</si>
  <si>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</si>
  <si>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</si>
  <si>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</si>
  <si>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</si>
  <si>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</si>
  <si>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</si>
  <si>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</si>
  <si>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</si>
  <si>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</si>
  <si>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</si>
  <si>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</si>
  <si>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</si>
  <si>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</si>
  <si>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</si>
  <si>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</si>
  <si>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</si>
  <si>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</si>
  <si>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</si>
  <si>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</si>
  <si>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</si>
  <si>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</si>
  <si>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</si>
  <si>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</si>
  <si>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</si>
  <si>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</si>
  <si>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</si>
  <si>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</si>
  <si>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</si>
  <si>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</si>
  <si>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</si>
  <si>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</si>
  <si>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</si>
  <si>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</si>
  <si>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</si>
  <si>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</si>
  <si>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</si>
  <si>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</si>
  <si>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</si>
  <si>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</si>
  <si>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</si>
  <si>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</si>
  <si>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</si>
  <si>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</si>
  <si>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</si>
  <si>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</si>
  <si>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</si>
  <si>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</si>
  <si>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</si>
  <si>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</si>
  <si>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</si>
  <si>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</si>
  <si>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</si>
  <si>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</si>
  <si>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</si>
  <si>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</si>
  <si>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</si>
  <si>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</si>
  <si>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</si>
  <si>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</si>
  <si>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</si>
  <si>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</si>
  <si>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</si>
  <si>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</si>
  <si>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</si>
  <si>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</si>
  <si>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</si>
  <si>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</si>
  <si>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</si>
  <si>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</si>
  <si>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</si>
  <si>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</si>
  <si>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</si>
  <si>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</si>
  <si>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</si>
  <si>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</si>
  <si>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</si>
  <si>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</si>
  <si>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</si>
  <si>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</si>
  <si>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</si>
  <si>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</si>
  <si>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</si>
  <si>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</si>
  <si>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</si>
  <si>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</si>
  <si>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</si>
  <si>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</si>
  <si>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</si>
  <si>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</si>
  <si>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</si>
  <si>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</si>
  <si>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</si>
  <si>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</si>
  <si>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</si>
  <si>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</si>
  <si>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</si>
  <si>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</si>
  <si>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</si>
  <si>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</si>
  <si>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</si>
  <si>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</si>
  <si>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</si>
  <si>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</si>
  <si>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</si>
  <si>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</si>
  <si>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</si>
  <si>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</si>
  <si>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</si>
  <si>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</si>
  <si>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</si>
  <si>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</si>
  <si>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</si>
  <si>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</si>
  <si>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</si>
  <si>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</si>
  <si>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</si>
  <si>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</si>
  <si>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</si>
  <si>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</si>
  <si>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</si>
  <si>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</si>
  <si>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</si>
  <si>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</si>
  <si>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</si>
  <si>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</si>
  <si>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</si>
  <si>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</si>
  <si>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</si>
  <si>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</si>
  <si>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</si>
  <si>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</si>
  <si>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</si>
  <si>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</si>
  <si>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</si>
  <si>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</si>
  <si>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</si>
  <si>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</si>
  <si>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</si>
  <si>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</si>
  <si>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</si>
  <si>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</si>
  <si>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</si>
  <si>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</si>
  <si>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</si>
  <si>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</si>
  <si>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</si>
  <si>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</si>
  <si>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</si>
  <si>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</si>
  <si>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</si>
  <si>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</si>
  <si>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</si>
  <si>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</si>
  <si>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</si>
  <si>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</si>
  <si>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</si>
  <si>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</si>
  <si>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</si>
  <si>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</si>
  <si>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</si>
  <si>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</si>
  <si>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</si>
  <si>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</si>
  <si>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</si>
  <si>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</si>
  <si>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</si>
  <si>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</si>
  <si>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</si>
  <si>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</si>
  <si>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</si>
  <si>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</si>
  <si>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</si>
  <si>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</si>
  <si>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</si>
  <si>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</si>
  <si>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</si>
  <si>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</si>
  <si>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</si>
  <si>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</si>
  <si>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</si>
  <si>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</si>
  <si>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</si>
  <si>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</si>
  <si>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</si>
  <si>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</si>
  <si>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</si>
  <si>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</si>
  <si>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</si>
  <si>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</si>
  <si>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</si>
  <si>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</si>
  <si>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</si>
  <si>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</si>
  <si>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</si>
  <si>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</si>
  <si>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</si>
  <si>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</si>
  <si>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</si>
  <si>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</si>
  <si>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</si>
  <si>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</si>
  <si>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</si>
  <si>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</si>
  <si>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</si>
  <si>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</si>
  <si>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</si>
  <si>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</si>
  <si>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</si>
  <si>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</si>
  <si>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</si>
  <si>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</si>
  <si>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</si>
  <si>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</si>
  <si>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</si>
  <si>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</si>
  <si>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</si>
  <si>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</si>
  <si>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</si>
  <si>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</si>
  <si>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</si>
  <si>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</si>
  <si>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</si>
  <si>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</si>
  <si>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</si>
  <si>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</si>
  <si>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</si>
  <si>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</si>
  <si>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</si>
  <si>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</si>
  <si>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</si>
  <si>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</si>
  <si>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</si>
  <si>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</si>
  <si>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</si>
  <si>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</si>
  <si>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</si>
  <si>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</si>
  <si>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</si>
  <si>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</si>
  <si>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</si>
  <si>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</si>
  <si>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</si>
  <si>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</si>
  <si>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</si>
  <si>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</si>
  <si>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</si>
  <si>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</si>
  <si>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</si>
  <si>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</si>
  <si>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</si>
  <si>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</si>
  <si>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</si>
  <si>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</si>
  <si>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</si>
  <si>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</si>
  <si>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</si>
  <si>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</si>
  <si>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</si>
  <si>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</si>
  <si>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</si>
  <si>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</si>
  <si>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</si>
  <si>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</si>
  <si>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</si>
  <si>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</si>
  <si>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</si>
  <si>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</si>
  <si>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</si>
  <si>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</si>
  <si>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</si>
  <si>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</si>
  <si>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</si>
  <si>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</si>
  <si>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</si>
  <si>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</si>
  <si>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</si>
  <si>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</si>
  <si>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</si>
  <si>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</si>
  <si>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</si>
  <si>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</si>
  <si>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</si>
  <si>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</si>
  <si>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</si>
  <si>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</si>
  <si>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</si>
  <si>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</si>
  <si>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</si>
  <si>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</si>
  <si>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</si>
  <si>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</si>
  <si>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</si>
  <si>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</si>
  <si>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</si>
  <si>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</si>
  <si>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</si>
  <si>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</si>
  <si>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</si>
  <si>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</si>
  <si>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</si>
  <si>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</si>
  <si>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</si>
  <si>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</si>
  <si>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</si>
  <si>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</si>
  <si>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</si>
  <si>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</si>
  <si>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</si>
  <si>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</si>
  <si>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</si>
  <si>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</si>
  <si>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</si>
  <si>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</si>
  <si>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</si>
  <si>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</si>
  <si>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</si>
  <si>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</si>
  <si>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</si>
  <si>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</si>
  <si>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</si>
  <si>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</si>
  <si>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</si>
  <si>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</si>
  <si>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</si>
  <si>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</si>
  <si>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</si>
  <si>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</si>
  <si>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</si>
  <si>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</si>
  <si>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</si>
  <si>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</si>
  <si>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</si>
  <si>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</si>
  <si>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</si>
  <si>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</si>
  <si>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</si>
  <si>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</si>
  <si>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</si>
  <si>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</si>
  <si>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</si>
  <si>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</si>
  <si>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</si>
  <si>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</si>
  <si>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</si>
  <si>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</si>
  <si>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</si>
  <si>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</si>
  <si>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</si>
  <si>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</si>
  <si>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</si>
  <si>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</si>
  <si>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</si>
  <si>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</si>
  <si>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</si>
  <si>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</si>
  <si>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</si>
  <si>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</si>
  <si>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</si>
  <si>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</si>
  <si>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</si>
  <si>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</si>
  <si>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</si>
  <si>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</si>
  <si>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</si>
  <si>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</si>
  <si>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</si>
  <si>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</si>
  <si>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</si>
  <si>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</si>
  <si>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</si>
  <si>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</si>
  <si>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</si>
  <si>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</si>
  <si>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</si>
  <si>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</si>
  <si>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</si>
  <si>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</si>
  <si>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</si>
  <si>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</si>
  <si>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</si>
  <si>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</si>
  <si>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</si>
  <si>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</si>
  <si>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</si>
  <si>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</si>
  <si>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</si>
  <si>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</si>
  <si>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</si>
  <si>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</si>
  <si>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</si>
  <si>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</si>
  <si>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</si>
  <si>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</si>
  <si>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</si>
  <si>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</si>
  <si>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</si>
  <si>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</si>
  <si>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</si>
  <si>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</si>
  <si>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</si>
  <si>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</si>
  <si>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</si>
  <si>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</si>
  <si>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</si>
  <si>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</si>
  <si>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</si>
  <si>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</si>
  <si>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</si>
  <si>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</si>
  <si>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</si>
  <si>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</si>
  <si>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</si>
  <si>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</si>
  <si>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</si>
  <si>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</si>
  <si>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</si>
  <si>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</si>
  <si>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</si>
  <si>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</si>
  <si>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</si>
  <si>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</si>
  <si>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</si>
  <si>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</si>
  <si>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</si>
  <si>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</si>
  <si>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</si>
  <si>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</si>
  <si>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</si>
  <si>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</si>
  <si>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</si>
  <si>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</si>
  <si>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</si>
  <si>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</si>
  <si>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</si>
  <si>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</si>
  <si>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</si>
  <si>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</si>
  <si>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</si>
  <si>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</si>
  <si>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</si>
  <si>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</si>
  <si>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</si>
  <si>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</si>
  <si>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</si>
  <si>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</si>
  <si>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</si>
  <si>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</si>
  <si>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</si>
  <si>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</si>
  <si>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</si>
  <si>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</si>
  <si>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</si>
  <si>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</si>
  <si>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</si>
  <si>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</si>
  <si>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</si>
  <si>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</si>
  <si>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</si>
  <si>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</si>
  <si>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</si>
  <si>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</si>
  <si>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</si>
  <si>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</si>
  <si>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</si>
  <si>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</si>
  <si>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</si>
  <si>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</si>
  <si>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</si>
  <si>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</si>
  <si>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</si>
  <si>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</si>
  <si>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</si>
  <si>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</si>
  <si>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</si>
  <si>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</si>
  <si>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</si>
  <si>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</si>
  <si>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</si>
  <si>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</si>
  <si>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</si>
  <si>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</si>
  <si>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</si>
  <si>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</si>
  <si>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</si>
  <si>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</si>
  <si>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</si>
  <si>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</si>
  <si>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</si>
  <si>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</si>
  <si>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</si>
  <si>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</si>
  <si>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</si>
  <si>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</si>
  <si>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</si>
  <si>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</si>
  <si>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</si>
  <si>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</si>
  <si>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</si>
  <si>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</si>
  <si>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</si>
  <si>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</si>
  <si>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</si>
  <si>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</si>
  <si>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</si>
  <si>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</si>
  <si>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</si>
  <si>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</si>
  <si>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</si>
  <si>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</si>
  <si>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</si>
  <si>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</si>
  <si>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</si>
  <si>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</si>
  <si>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</si>
  <si>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</si>
  <si>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</si>
  <si>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</si>
  <si>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</si>
  <si>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</si>
  <si>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</si>
  <si>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</si>
  <si>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</si>
  <si>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</si>
  <si>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</si>
  <si>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</si>
  <si>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</si>
  <si>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</si>
  <si>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</si>
  <si>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</si>
  <si>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</si>
  <si>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</si>
  <si>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</si>
  <si>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</si>
  <si>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</si>
  <si>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</si>
  <si>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</si>
  <si>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</si>
  <si>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</si>
  <si>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</si>
  <si>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</si>
  <si>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</si>
  <si>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</si>
  <si>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</si>
  <si>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</si>
  <si>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</si>
  <si>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</si>
  <si>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</si>
  <si>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</si>
  <si>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</si>
  <si>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</si>
  <si>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</si>
  <si>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</si>
  <si>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</si>
  <si>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</si>
  <si>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</si>
  <si>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</si>
  <si>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</si>
  <si>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</si>
  <si>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</si>
  <si>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</si>
  <si>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</si>
  <si>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</si>
  <si>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</si>
  <si>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</si>
  <si>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</si>
  <si>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</si>
  <si>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</si>
  <si>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</si>
  <si>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</si>
  <si>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</si>
  <si>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</si>
  <si>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</si>
  <si>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</si>
  <si>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</si>
  <si>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</si>
  <si>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</si>
  <si>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</si>
  <si>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</si>
  <si>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</si>
  <si>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</si>
  <si>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</si>
  <si>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</si>
  <si>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</si>
  <si>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</si>
  <si>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</si>
  <si>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</si>
  <si>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</si>
  <si>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</si>
  <si>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</si>
  <si>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</si>
  <si>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</si>
  <si>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</si>
  <si>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</si>
  <si>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</si>
  <si>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</si>
  <si>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</si>
  <si>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</si>
  <si>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</si>
  <si>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</si>
  <si>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</si>
  <si>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</si>
  <si>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</si>
  <si>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</si>
  <si>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</si>
  <si>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</si>
  <si>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</si>
  <si>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</si>
  <si>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</si>
  <si>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</si>
  <si>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</si>
  <si>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</si>
  <si>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</si>
  <si>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</si>
  <si>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</si>
  <si>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</si>
  <si>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</si>
  <si>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</si>
  <si>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</si>
  <si>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</si>
  <si>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</si>
  <si>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</si>
  <si>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</si>
  <si>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</si>
  <si>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</si>
  <si>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</si>
  <si>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</si>
  <si>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</si>
  <si>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</si>
  <si>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</si>
  <si>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</si>
  <si>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</si>
  <si>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</si>
  <si>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</si>
  <si>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</si>
  <si>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</si>
  <si>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</si>
  <si>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</si>
  <si>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</si>
  <si>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</si>
  <si>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</si>
  <si>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</si>
  <si>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</si>
  <si>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</si>
  <si>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</si>
  <si>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</si>
  <si>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</si>
  <si>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</si>
  <si>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</si>
  <si>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</si>
  <si>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</si>
  <si>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</si>
  <si>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</si>
  <si>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</si>
  <si>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</si>
  <si>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</si>
  <si>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</si>
  <si>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</si>
  <si>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</si>
  <si>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</si>
  <si>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</si>
  <si>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</si>
  <si>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</si>
  <si>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</si>
  <si>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</si>
  <si>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</si>
  <si>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</si>
  <si>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</si>
  <si>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</si>
  <si>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</si>
  <si>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</si>
  <si>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</si>
  <si>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</si>
  <si>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</si>
  <si>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</si>
  <si>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</si>
  <si>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</si>
  <si>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</si>
  <si>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</si>
  <si>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</si>
  <si>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</si>
  <si>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</si>
  <si>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</si>
  <si>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</si>
  <si>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</si>
  <si>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</si>
  <si>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</si>
  <si>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</si>
  <si>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</si>
  <si>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</si>
  <si>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</si>
  <si>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</si>
  <si>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</si>
  <si>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</si>
  <si>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</si>
  <si>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</si>
  <si>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</si>
  <si>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</si>
  <si>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</si>
  <si>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</si>
  <si>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</si>
  <si>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</si>
  <si>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</si>
  <si>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</si>
  <si>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</si>
  <si>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</si>
  <si>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</si>
  <si>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</si>
  <si>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</si>
  <si>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</si>
  <si>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</si>
  <si>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</si>
  <si>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</si>
  <si>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</si>
  <si>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</si>
  <si>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</si>
  <si>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</si>
  <si>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</si>
  <si>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</si>
  <si>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</si>
  <si>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</si>
  <si>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</si>
  <si>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</si>
  <si>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</si>
  <si>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</si>
  <si>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</si>
  <si>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</si>
  <si>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</si>
  <si>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</si>
  <si>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</si>
  <si>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</si>
  <si>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</si>
  <si>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</si>
  <si>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</si>
  <si>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</si>
  <si>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</si>
  <si>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</si>
  <si>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</si>
  <si>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</si>
  <si>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</si>
  <si>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</si>
  <si>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</si>
  <si>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</si>
  <si>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</si>
  <si>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</si>
  <si>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</si>
  <si>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</si>
  <si>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</si>
  <si>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</si>
  <si>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</si>
  <si>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</si>
  <si>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</si>
  <si>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</si>
  <si>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</si>
  <si>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</si>
  <si>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</si>
  <si>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</si>
  <si>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</si>
  <si>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</si>
  <si>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</si>
  <si>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</si>
  <si>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</si>
  <si>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</si>
  <si>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</si>
  <si>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</si>
  <si>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</si>
  <si>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</si>
  <si>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</si>
  <si>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</si>
  <si>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</si>
  <si>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</si>
  <si>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</si>
  <si>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</si>
  <si>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</si>
  <si>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</si>
  <si>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</si>
  <si>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</si>
  <si>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</si>
  <si>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</si>
  <si>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</si>
  <si>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</si>
  <si>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</si>
  <si>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</si>
  <si>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</si>
  <si>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</si>
  <si>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</si>
  <si>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</si>
  <si>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</si>
  <si>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</si>
  <si>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</si>
  <si>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</si>
  <si>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</si>
  <si>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</si>
  <si>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</si>
  <si>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</si>
  <si>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</si>
  <si>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</si>
  <si>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</si>
  <si>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</si>
  <si>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</si>
  <si>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</si>
  <si>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</si>
  <si>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</si>
  <si>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</si>
  <si>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</si>
  <si>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</si>
  <si>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</si>
  <si>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</si>
  <si>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</si>
  <si>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</si>
  <si>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</si>
  <si>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</si>
  <si>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</si>
  <si>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</si>
  <si>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</si>
  <si>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</si>
  <si>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</si>
  <si>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</si>
  <si>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</si>
  <si>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</si>
  <si>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</si>
  <si>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</si>
  <si>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</si>
  <si>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</si>
  <si>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</si>
  <si>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</si>
  <si>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</si>
  <si>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</si>
  <si>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</si>
  <si>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</si>
  <si>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</si>
  <si>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</si>
  <si>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</si>
  <si>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</si>
  <si>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</si>
  <si>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</si>
  <si>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</si>
  <si>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</si>
  <si>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</si>
  <si>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</si>
  <si>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</si>
  <si>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</si>
  <si>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</si>
  <si>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</si>
  <si>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</si>
  <si>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</si>
  <si>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</si>
  <si>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</si>
  <si>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</si>
  <si>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</si>
  <si>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</si>
  <si>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</si>
  <si>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</si>
  <si>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</si>
  <si>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</si>
  <si>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</si>
  <si>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</si>
  <si>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</si>
  <si>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</si>
  <si>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</si>
  <si>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</si>
  <si>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</si>
  <si>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</si>
  <si>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</si>
  <si>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</si>
  <si>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</si>
  <si>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</si>
  <si>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</si>
  <si>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</si>
  <si>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</si>
  <si>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</si>
  <si>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</si>
  <si>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</si>
  <si>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</si>
  <si>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</si>
  <si>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</si>
  <si>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</si>
  <si>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</si>
  <si>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</si>
  <si>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</si>
  <si>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</si>
  <si>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</si>
  <si>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</si>
  <si>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</si>
  <si>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</si>
  <si>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</si>
  <si>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</si>
  <si>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</si>
  <si>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</si>
  <si>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</si>
  <si>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</si>
  <si>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</si>
  <si>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</si>
  <si>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</si>
  <si>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</si>
  <si>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</si>
  <si>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</si>
  <si>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</si>
  <si>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</si>
  <si>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</si>
  <si>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</si>
  <si>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</si>
  <si>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</si>
  <si>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</si>
  <si>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</si>
  <si>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</si>
  <si>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</si>
  <si>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</si>
  <si>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</si>
  <si>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</si>
  <si>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</si>
  <si>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</si>
  <si>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</si>
  <si>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</si>
  <si>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</si>
  <si>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</si>
  <si>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</si>
  <si>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</si>
  <si>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</si>
  <si>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</si>
  <si>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</si>
  <si>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</si>
  <si>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</si>
  <si>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</si>
  <si>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</si>
  <si>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</si>
  <si>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</si>
  <si>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</si>
  <si>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</si>
  <si>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</si>
  <si>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</si>
  <si>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</si>
  <si>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</si>
  <si>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</si>
  <si>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</si>
  <si>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</si>
  <si>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</si>
  <si>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</si>
  <si>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</si>
  <si>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</si>
  <si>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</si>
  <si>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</si>
  <si>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</si>
  <si>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</si>
  <si>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</si>
  <si>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</si>
  <si>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</si>
  <si>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</si>
  <si>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</si>
  <si>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</si>
  <si>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</si>
  <si>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</si>
  <si>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</si>
  <si>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</si>
  <si>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</si>
  <si>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</si>
  <si>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</si>
  <si>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</si>
  <si>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</si>
  <si>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</si>
  <si>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</si>
  <si>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</si>
  <si>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</si>
  <si>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</si>
  <si>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</si>
  <si>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</si>
  <si>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</si>
  <si>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</si>
  <si>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</si>
  <si>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</si>
  <si>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</si>
  <si>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</si>
  <si>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</si>
  <si>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</si>
  <si>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</si>
  <si>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</si>
  <si>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</si>
  <si>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</si>
  <si>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</si>
  <si>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</si>
  <si>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</si>
  <si>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</si>
  <si>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</si>
  <si>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</si>
  <si>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</si>
  <si>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</si>
  <si>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</si>
  <si>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</si>
  <si>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</si>
  <si>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</si>
  <si>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</si>
  <si>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</si>
  <si>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</si>
  <si>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</si>
  <si>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</si>
  <si>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</si>
  <si>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</si>
  <si>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</si>
  <si>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</si>
  <si>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</si>
  <si>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</si>
  <si>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</si>
  <si>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</si>
  <si>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</si>
  <si>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</si>
  <si>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</si>
  <si>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</si>
  <si>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</si>
  <si>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</si>
  <si>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</si>
  <si>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</si>
  <si>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</si>
  <si>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</si>
  <si>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</si>
  <si>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</si>
  <si>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</si>
  <si>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</si>
  <si>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</si>
  <si>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</si>
  <si>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</si>
  <si>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</si>
  <si>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</si>
  <si>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</si>
  <si>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</si>
  <si>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</si>
  <si>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</si>
  <si>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</si>
  <si>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</si>
  <si>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</si>
  <si>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</si>
  <si>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</si>
  <si>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</si>
  <si>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</si>
  <si>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</si>
  <si>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</si>
  <si>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</si>
  <si>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</si>
  <si>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</si>
  <si>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</si>
  <si>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</si>
  <si>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</si>
  <si>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</si>
  <si>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</si>
  <si>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</si>
  <si>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</si>
  <si>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</si>
  <si>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</si>
  <si>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</si>
  <si>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</si>
  <si>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</si>
  <si>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</si>
  <si>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</si>
  <si>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</si>
  <si>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</si>
  <si>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</si>
  <si>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</si>
  <si>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</si>
  <si>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</si>
  <si>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</si>
  <si>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</si>
  <si>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</si>
  <si>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</si>
  <si>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</si>
  <si>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</si>
  <si>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</si>
  <si>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</si>
  <si>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</si>
  <si>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</si>
  <si>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</si>
  <si>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</si>
  <si>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</si>
  <si>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</si>
  <si>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</si>
  <si>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</si>
  <si>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</si>
  <si>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</si>
  <si>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</si>
  <si>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</si>
  <si>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</si>
  <si>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</si>
  <si>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</si>
  <si>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</si>
  <si>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</si>
  <si>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</si>
  <si>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</si>
  <si>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</si>
  <si>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</si>
  <si>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</si>
  <si>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</si>
  <si>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</si>
  <si>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</si>
  <si>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</si>
  <si>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</si>
  <si>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</si>
  <si>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</si>
  <si>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</si>
  <si>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</si>
  <si>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</si>
  <si>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</si>
  <si>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</si>
  <si>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</si>
  <si>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</si>
  <si>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</si>
  <si>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</si>
  <si>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</si>
  <si>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</si>
  <si>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</si>
  <si>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</si>
  <si>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</si>
  <si>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</si>
  <si>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</si>
  <si>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</si>
  <si>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</si>
  <si>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</si>
  <si>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</si>
  <si>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</si>
  <si>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</si>
  <si>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</si>
  <si>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</si>
  <si>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</si>
  <si>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</si>
  <si>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</si>
  <si>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</si>
  <si>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</si>
  <si>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</si>
  <si>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</si>
  <si>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</si>
  <si>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</si>
  <si>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</si>
  <si>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</si>
  <si>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</si>
  <si>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</si>
  <si>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</si>
  <si>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</si>
  <si>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</si>
  <si>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</si>
  <si>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</si>
  <si>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</si>
  <si>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</si>
  <si>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</si>
  <si>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</si>
  <si>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</si>
  <si>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</si>
  <si>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</si>
  <si>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</si>
  <si>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</si>
  <si>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</si>
  <si>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</si>
  <si>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</si>
  <si>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</si>
  <si>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</si>
  <si>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</si>
  <si>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</si>
  <si>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</si>
  <si>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</si>
  <si>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</si>
  <si>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</si>
  <si>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</si>
  <si>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</si>
  <si>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</si>
  <si>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</si>
  <si>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</si>
  <si>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</si>
  <si>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</si>
  <si>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</si>
  <si>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</si>
  <si>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</si>
  <si>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</si>
  <si>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</si>
  <si>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</si>
  <si>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</si>
  <si>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</si>
  <si>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</si>
  <si>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</si>
  <si>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</si>
  <si>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</si>
  <si>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</si>
  <si>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</si>
  <si>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</si>
  <si>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</si>
  <si>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</si>
  <si>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</si>
  <si>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</si>
  <si>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</si>
  <si>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</si>
  <si>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</si>
  <si>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</si>
  <si>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</si>
  <si>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</si>
  <si>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</si>
  <si>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</si>
  <si>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</si>
  <si>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</si>
  <si>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</si>
  <si>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</si>
  <si>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</si>
  <si>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</si>
  <si>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</si>
  <si>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</si>
  <si>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</si>
  <si>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</si>
  <si>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</si>
  <si>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</si>
  <si>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</si>
  <si>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</si>
  <si>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</si>
  <si>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</si>
  <si>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</si>
  <si>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</si>
  <si>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</si>
  <si>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</si>
  <si>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</si>
  <si>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</si>
  <si>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</si>
  <si>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</si>
  <si>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</si>
  <si>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</si>
  <si>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</si>
  <si>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</si>
  <si>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</si>
  <si>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</si>
  <si>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</si>
  <si>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</si>
  <si>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</si>
  <si>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</si>
  <si>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</si>
  <si>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</si>
  <si>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</si>
  <si>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</si>
  <si>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</si>
  <si>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</si>
  <si>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</si>
  <si>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</si>
  <si>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</si>
  <si>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</si>
  <si>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</si>
  <si>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</si>
  <si>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</si>
  <si>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</si>
  <si>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</si>
  <si>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</si>
  <si>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</si>
  <si>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</si>
  <si>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</si>
  <si>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</si>
  <si>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</si>
  <si>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</si>
  <si>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</si>
  <si>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</si>
  <si>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</si>
  <si>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</si>
  <si>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</si>
  <si>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</si>
  <si>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</si>
  <si>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</si>
  <si>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</si>
  <si>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</si>
  <si>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</si>
  <si>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</si>
  <si>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</si>
  <si>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</si>
  <si>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</si>
  <si>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</si>
  <si>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</si>
  <si>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</si>
  <si>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</si>
  <si>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</si>
  <si>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</si>
  <si>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</si>
  <si>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</si>
  <si>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</si>
  <si>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</si>
  <si>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</si>
  <si>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</si>
  <si>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</si>
  <si>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</si>
  <si>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</si>
  <si>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</si>
  <si>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</si>
  <si>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</si>
  <si>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</si>
  <si>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</si>
  <si>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</si>
  <si>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</si>
  <si>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</si>
  <si>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</si>
  <si>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</si>
  <si>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</si>
  <si>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</si>
  <si>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</si>
  <si>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</si>
  <si>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</si>
  <si>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</si>
  <si>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</si>
  <si>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</si>
  <si>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</si>
  <si>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</si>
  <si>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</si>
  <si>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</si>
  <si>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</si>
  <si>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</si>
  <si>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</si>
  <si>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</si>
  <si>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</si>
  <si>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</si>
  <si>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</si>
  <si>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</si>
  <si>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</si>
  <si>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</si>
  <si>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</si>
  <si>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</si>
  <si>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</si>
  <si>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</si>
  <si>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</si>
  <si>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</si>
  <si>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</si>
  <si>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</si>
  <si>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</si>
  <si>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</si>
  <si>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</si>
  <si>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</si>
  <si>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</si>
  <si>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</si>
  <si>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</si>
  <si>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</si>
  <si>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</si>
  <si>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</si>
  <si>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</si>
  <si>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</si>
  <si>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</si>
  <si>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</si>
  <si>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</si>
  <si>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</si>
  <si>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</si>
  <si>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</si>
  <si>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</si>
  <si>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</si>
  <si>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</si>
  <si>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</si>
  <si>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</si>
  <si>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</si>
  <si>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</si>
  <si>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</si>
  <si>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</si>
  <si>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</si>
  <si>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</si>
  <si>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</si>
  <si>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</si>
  <si>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</si>
  <si>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</si>
  <si>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</si>
  <si>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</si>
  <si>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</si>
  <si>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</si>
  <si>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</si>
  <si>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</si>
  <si>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</si>
  <si>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</si>
  <si>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</si>
  <si>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</si>
  <si>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</si>
  <si>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</si>
  <si>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</si>
  <si>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</si>
  <si>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</si>
  <si>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</si>
  <si>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</si>
  <si>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</si>
  <si>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</si>
  <si>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</si>
  <si>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</si>
  <si>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</si>
  <si>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</si>
  <si>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</si>
  <si>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</si>
  <si>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</si>
  <si>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</si>
  <si>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</si>
  <si>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</si>
  <si>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</si>
  <si>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</si>
  <si>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</si>
  <si>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</si>
  <si>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</si>
  <si>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</si>
  <si>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</si>
  <si>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</si>
  <si>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</si>
  <si>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</si>
  <si>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</si>
  <si>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</si>
  <si>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</si>
  <si>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</si>
  <si>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</si>
  <si>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</si>
  <si>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</si>
  <si>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</si>
  <si>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</si>
  <si>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</si>
  <si>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</si>
  <si>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</si>
  <si>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</si>
  <si>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</si>
  <si>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</si>
  <si>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</si>
  <si>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</si>
  <si>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</si>
  <si>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</si>
  <si>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</si>
  <si>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</si>
  <si>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</si>
  <si>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</si>
  <si>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</si>
  <si>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</si>
  <si>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</si>
  <si>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</si>
  <si>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</si>
  <si>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</si>
  <si>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</si>
  <si>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</si>
  <si>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</si>
  <si>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</si>
  <si>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</si>
  <si>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</si>
  <si>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</si>
  <si>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</si>
  <si>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</si>
  <si>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</si>
  <si>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</si>
  <si>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</si>
  <si>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</si>
  <si>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</si>
  <si>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</si>
  <si>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</si>
  <si>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</si>
  <si>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</si>
  <si>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</si>
  <si>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</si>
  <si>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</si>
  <si>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</si>
  <si>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</si>
  <si>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</si>
  <si>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</si>
  <si>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</si>
  <si>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</si>
  <si>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</si>
  <si>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</si>
  <si>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</si>
  <si>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</si>
  <si>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</si>
  <si>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</si>
  <si>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</si>
  <si>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</si>
  <si>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</si>
  <si>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</si>
  <si>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</si>
  <si>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</si>
  <si>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</si>
  <si>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</si>
  <si>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</si>
  <si>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</si>
  <si>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</si>
  <si>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</si>
  <si>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</si>
  <si>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</si>
  <si>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</si>
  <si>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</si>
  <si>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</si>
  <si>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</si>
  <si>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</si>
  <si>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</si>
  <si>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</si>
  <si>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</si>
  <si>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</si>
  <si>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</si>
  <si>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</si>
  <si>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</si>
  <si>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</si>
  <si>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</si>
  <si>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</si>
  <si>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</si>
  <si>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</si>
  <si>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</si>
  <si>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</si>
  <si>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</si>
  <si>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</si>
  <si>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</si>
  <si>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</si>
  <si>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</si>
  <si>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</si>
  <si>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</si>
  <si>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</si>
  <si>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</si>
  <si>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</si>
  <si>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</si>
  <si>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</si>
  <si>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</si>
  <si>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</si>
  <si>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</si>
  <si>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</si>
  <si>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</si>
  <si>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</si>
  <si>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</si>
  <si>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</si>
  <si>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</si>
  <si>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</si>
  <si>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</si>
  <si>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</si>
  <si>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</si>
  <si>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</si>
  <si>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</si>
  <si>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</si>
  <si>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</si>
  <si>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</si>
  <si>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</si>
  <si>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</si>
  <si>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</si>
  <si>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</si>
  <si>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</si>
  <si>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</si>
  <si>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</si>
  <si>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</si>
  <si>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</si>
  <si>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</si>
  <si>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</si>
  <si>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</si>
  <si>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</si>
  <si>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</si>
  <si>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</si>
  <si>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</si>
  <si>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</si>
  <si>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</si>
  <si>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</si>
  <si>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</si>
  <si>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</si>
  <si>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</si>
  <si>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</si>
  <si>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</si>
  <si>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</si>
  <si>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</si>
  <si>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</si>
  <si>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</si>
  <si>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</si>
  <si>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</si>
  <si>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</si>
  <si>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</si>
  <si>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</si>
  <si>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</si>
  <si>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</si>
  <si>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</si>
  <si>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</si>
  <si>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</si>
  <si>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</si>
  <si>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</si>
  <si>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</si>
  <si>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</si>
  <si>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</si>
  <si>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</si>
  <si>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</si>
  <si>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</si>
  <si>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</si>
  <si>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</si>
  <si>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</si>
  <si>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</si>
  <si>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</si>
  <si>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</si>
  <si>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</si>
  <si>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</si>
  <si>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</si>
  <si>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</si>
  <si>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</si>
  <si>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</si>
  <si>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</si>
  <si>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</si>
  <si>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</si>
  <si>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</si>
  <si>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</si>
  <si>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</si>
  <si>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</si>
  <si>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</si>
  <si>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</si>
  <si>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</si>
  <si>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</si>
  <si>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</si>
  <si>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</si>
  <si>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</si>
  <si>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</si>
  <si>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</si>
  <si>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</si>
  <si>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</si>
  <si>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</si>
  <si>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</si>
  <si>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</si>
  <si>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</si>
  <si>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</si>
  <si>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</si>
  <si>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</si>
  <si>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</si>
  <si>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</si>
  <si>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</si>
  <si>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</si>
  <si>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</si>
  <si>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</si>
  <si>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</si>
  <si>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</si>
  <si>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</si>
  <si>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</si>
  <si>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</si>
  <si>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</si>
  <si>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</si>
  <si>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</si>
  <si>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</si>
  <si>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</si>
  <si>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</si>
  <si>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</si>
  <si>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</si>
  <si>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</si>
  <si>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</si>
  <si>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</si>
  <si>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</si>
  <si>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</si>
  <si>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</si>
  <si>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</si>
  <si>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</si>
  <si>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</si>
  <si>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</si>
  <si>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</si>
  <si>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</si>
  <si>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</si>
  <si>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</si>
  <si>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</si>
  <si>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</si>
  <si>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</si>
  <si>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</si>
  <si>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</si>
  <si>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</si>
  <si>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</si>
  <si>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</si>
  <si>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</si>
  <si>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</si>
  <si>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</si>
  <si>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</si>
  <si>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</si>
  <si>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</si>
  <si>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</si>
  <si>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</si>
  <si>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</si>
  <si>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</si>
  <si>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</si>
  <si>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</si>
  <si>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</si>
  <si>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</si>
  <si>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</si>
  <si>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</si>
  <si>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</si>
  <si>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</si>
  <si>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</si>
  <si>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</si>
  <si>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</si>
  <si>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</si>
  <si>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</si>
  <si>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</si>
  <si>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</si>
  <si>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</si>
  <si>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</si>
  <si>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</si>
  <si>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</si>
  <si>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</si>
  <si>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</si>
  <si>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</si>
  <si>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</si>
  <si>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</si>
  <si>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</si>
  <si>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</si>
  <si>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</si>
  <si>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</si>
  <si>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</si>
  <si>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</si>
  <si>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</si>
  <si>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</si>
  <si>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</si>
  <si>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</si>
  <si>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</si>
  <si>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</si>
  <si>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</si>
  <si>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</si>
  <si>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</si>
  <si>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</si>
  <si>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</si>
  <si>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</si>
  <si>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</si>
  <si>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</si>
  <si>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</si>
  <si>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</si>
  <si>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</si>
  <si>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</si>
  <si>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</si>
  <si>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</si>
  <si>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</si>
  <si>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</si>
  <si>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</si>
  <si>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</si>
  <si>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</si>
  <si>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</si>
  <si>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</si>
  <si>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</si>
  <si>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</si>
  <si>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</si>
  <si>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</si>
  <si>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</si>
  <si>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</si>
  <si>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</si>
  <si>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</si>
  <si>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</si>
  <si>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</si>
  <si>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</si>
  <si>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</si>
  <si>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</si>
  <si>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</si>
  <si>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</si>
  <si>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</si>
  <si>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</si>
  <si>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</si>
  <si>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</si>
  <si>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</si>
  <si>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</si>
  <si>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</si>
  <si>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</si>
  <si>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</si>
  <si>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</si>
  <si>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</si>
  <si>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</si>
  <si>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</si>
  <si>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</si>
  <si>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</si>
  <si>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</si>
  <si>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</si>
  <si>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</si>
  <si>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</si>
  <si>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</si>
  <si>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</si>
  <si>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</si>
  <si>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</si>
  <si>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</si>
  <si>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</si>
  <si>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</si>
  <si>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</si>
  <si>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</si>
  <si>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</si>
  <si>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</si>
  <si>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</si>
  <si>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</si>
  <si>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</si>
  <si>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</si>
  <si>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</si>
  <si>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</si>
  <si>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</si>
  <si>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</si>
  <si>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</si>
  <si>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</si>
  <si>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</si>
  <si>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</si>
  <si>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</si>
  <si>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</si>
  <si>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</si>
  <si>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</si>
  <si>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</si>
  <si>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</si>
  <si>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</si>
  <si>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</si>
  <si>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</si>
  <si>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</si>
  <si>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</si>
  <si>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</si>
  <si>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</si>
  <si>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</si>
  <si>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</si>
  <si>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</si>
  <si>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</si>
  <si>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</si>
  <si>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</si>
  <si>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</si>
  <si>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</si>
  <si>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</si>
  <si>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</si>
  <si>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</si>
  <si>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</si>
  <si>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</si>
  <si>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</si>
  <si>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</si>
  <si>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</si>
  <si>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</si>
  <si>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</si>
  <si>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</si>
  <si>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</si>
  <si>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</si>
  <si>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</si>
  <si>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</si>
  <si>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</si>
  <si>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</si>
  <si>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</si>
  <si>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</si>
  <si>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</si>
  <si>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</si>
  <si>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</si>
  <si>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</si>
  <si>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</si>
  <si>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</si>
  <si>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</si>
  <si>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</si>
  <si>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</si>
  <si>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</si>
  <si>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</si>
  <si>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</si>
  <si>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</si>
  <si>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</si>
  <si>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</si>
  <si>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</si>
  <si>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</si>
  <si>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</si>
  <si>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</si>
  <si>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</si>
  <si>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</si>
  <si>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</si>
  <si>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</si>
  <si>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</si>
  <si>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</si>
  <si>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</si>
  <si>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</si>
  <si>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</si>
  <si>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</si>
  <si>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</si>
  <si>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</si>
  <si>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</si>
  <si>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</si>
  <si>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</si>
  <si>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</si>
  <si>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</si>
  <si>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</si>
  <si>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</si>
  <si>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</si>
  <si>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</si>
  <si>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</si>
  <si>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</si>
  <si>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</si>
  <si>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</si>
  <si>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</si>
  <si>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</si>
  <si>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</si>
  <si>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</si>
  <si>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</si>
  <si>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</si>
  <si>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</si>
  <si>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</si>
  <si>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</si>
  <si>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</si>
  <si>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</si>
  <si>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</si>
  <si>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</si>
  <si>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</si>
  <si>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</si>
  <si>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</si>
  <si>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</si>
  <si>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</si>
  <si>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</si>
  <si>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</si>
  <si>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</si>
  <si>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</si>
  <si>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</si>
  <si>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</si>
  <si>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</si>
  <si>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</si>
  <si>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</si>
  <si>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</si>
  <si>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</si>
  <si>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</si>
  <si>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</si>
  <si>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</si>
  <si>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</si>
  <si>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</si>
  <si>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</si>
  <si>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</si>
  <si>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</si>
  <si>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</si>
  <si>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</si>
  <si>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</si>
  <si>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</si>
  <si>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</si>
  <si>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</si>
  <si>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</si>
  <si>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</si>
  <si>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</si>
  <si>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</si>
  <si>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</si>
  <si>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</si>
  <si>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</si>
  <si>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</si>
  <si>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</si>
  <si>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</si>
  <si>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</si>
  <si>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</si>
  <si>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</si>
  <si>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</si>
  <si>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</si>
  <si>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</si>
  <si>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</si>
  <si>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</si>
  <si>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</si>
  <si>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</si>
  <si>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</si>
  <si>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</si>
  <si>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</si>
  <si>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</si>
  <si>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</si>
  <si>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</si>
  <si>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</si>
  <si>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</si>
  <si>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</si>
  <si>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</si>
  <si>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</si>
  <si>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</si>
  <si>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</si>
  <si>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</si>
  <si>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</si>
  <si>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</si>
  <si>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</si>
  <si>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</si>
  <si>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</si>
  <si>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</si>
  <si>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</si>
  <si>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</si>
  <si>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</si>
  <si>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</si>
  <si>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</si>
  <si>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</si>
  <si>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</si>
  <si>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</si>
  <si>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</si>
  <si>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</si>
  <si>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</si>
  <si>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</si>
  <si>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</si>
  <si>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</si>
  <si>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</si>
  <si>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</si>
  <si>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</si>
  <si>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</si>
  <si>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</si>
  <si>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</si>
  <si>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</si>
  <si>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</si>
  <si>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</si>
  <si>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</si>
  <si>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</si>
  <si>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</si>
  <si>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</si>
  <si>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</si>
  <si>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</si>
  <si>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</si>
  <si>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</si>
  <si>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</si>
  <si>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</si>
  <si>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</si>
  <si>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</si>
  <si>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</si>
  <si>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</si>
  <si>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</si>
  <si>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</si>
  <si>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</si>
  <si>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</si>
  <si>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</si>
  <si>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</si>
  <si>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</si>
  <si>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</si>
  <si>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</si>
  <si>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</si>
  <si>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</si>
  <si>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</si>
  <si>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</si>
  <si>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</si>
  <si>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</si>
  <si>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</si>
  <si>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</si>
  <si>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</si>
  <si>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</si>
  <si>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</si>
  <si>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</si>
  <si>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</si>
  <si>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</si>
  <si>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</si>
  <si>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</si>
  <si>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</si>
  <si>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</si>
  <si>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</si>
  <si>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</si>
  <si>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</si>
  <si>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</si>
  <si>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</si>
  <si>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</si>
  <si>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</si>
  <si>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</si>
  <si>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</si>
  <si>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</si>
  <si>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</si>
  <si>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</si>
  <si>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</si>
  <si>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</si>
  <si>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</si>
  <si>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</si>
  <si>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</si>
  <si>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</si>
  <si>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</si>
  <si>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</si>
  <si>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</si>
  <si>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</si>
  <si>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</si>
  <si>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</si>
  <si>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</si>
  <si>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</si>
  <si>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</si>
  <si>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</si>
  <si>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</si>
  <si>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</si>
  <si>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</si>
  <si>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</si>
  <si>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</si>
  <si>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</si>
  <si>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</si>
  <si>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</si>
  <si>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</si>
  <si>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</si>
  <si>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</si>
  <si>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</si>
  <si>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</si>
  <si>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</si>
  <si>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</si>
  <si>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</si>
  <si>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</si>
  <si>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</si>
  <si>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</si>
  <si>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</si>
  <si>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</si>
  <si>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</si>
  <si>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</si>
  <si>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</si>
  <si>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</si>
  <si>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</si>
  <si>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</si>
  <si>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</si>
  <si>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</si>
  <si>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</si>
  <si>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</si>
  <si>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</si>
  <si>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</si>
  <si>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</si>
  <si>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</si>
  <si>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</si>
  <si>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</si>
  <si>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</si>
  <si>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</si>
  <si>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</si>
  <si>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</si>
  <si>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</si>
  <si>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</si>
  <si>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</si>
  <si>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</si>
  <si>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</si>
  <si>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</si>
  <si>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</si>
  <si>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</si>
  <si>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</si>
  <si>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</si>
  <si>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</si>
  <si>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</si>
  <si>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</si>
  <si>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</si>
  <si>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</si>
  <si>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</si>
  <si>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</si>
  <si>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</si>
  <si>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</si>
  <si>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</si>
  <si>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</si>
  <si>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</si>
  <si>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</si>
  <si>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</si>
  <si>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</si>
  <si>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</si>
  <si>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</si>
  <si>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</si>
  <si>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</si>
  <si>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</si>
  <si>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</si>
  <si>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</si>
  <si>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</si>
  <si>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</si>
  <si>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</si>
  <si>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</si>
  <si>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</si>
  <si>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</si>
  <si>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</si>
  <si>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</si>
  <si>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</si>
  <si>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</si>
  <si>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</si>
  <si>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</si>
  <si>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</si>
  <si>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</si>
  <si>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</si>
  <si>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</si>
  <si>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</si>
  <si>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</si>
  <si>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</si>
  <si>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</si>
  <si>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</si>
  <si>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</si>
  <si>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</si>
  <si>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</si>
  <si>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</si>
  <si>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</si>
  <si>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</si>
  <si>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</si>
  <si>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</si>
  <si>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</si>
  <si>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</si>
  <si>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</si>
  <si>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</si>
  <si>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</si>
  <si>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</si>
  <si>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</si>
  <si>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</si>
  <si>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</si>
  <si>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</si>
  <si>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</si>
  <si>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</si>
  <si>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</si>
  <si>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</si>
  <si>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</si>
  <si>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</si>
  <si>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</si>
  <si>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</si>
  <si>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</si>
  <si>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</si>
  <si>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</si>
  <si>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</si>
  <si>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</si>
  <si>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</si>
  <si>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</si>
  <si>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</si>
  <si>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</si>
  <si>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</si>
  <si>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</si>
  <si>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</si>
  <si>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</si>
  <si>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</si>
  <si>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</si>
  <si>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</si>
  <si>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</si>
  <si>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</si>
  <si>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</si>
  <si>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</si>
  <si>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</si>
  <si>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</si>
  <si>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</si>
  <si>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</si>
  <si>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</si>
  <si>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</si>
  <si>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</si>
  <si>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</si>
  <si>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</si>
  <si>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</si>
  <si>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</si>
  <si>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</si>
  <si>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</si>
  <si>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</si>
  <si>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</si>
  <si>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</si>
  <si>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</si>
  <si>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</si>
  <si>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</si>
  <si>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</si>
  <si>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</si>
  <si>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</si>
  <si>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</si>
  <si>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</si>
  <si>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</si>
  <si>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</si>
  <si>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</si>
  <si>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</si>
  <si>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</si>
  <si>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</si>
  <si>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</si>
  <si>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</si>
  <si>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</si>
  <si>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</si>
  <si>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</si>
  <si>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</si>
  <si>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</si>
  <si>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</si>
  <si>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</si>
  <si>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</si>
  <si>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</si>
  <si>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</si>
  <si>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</si>
  <si>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</si>
  <si>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</si>
  <si>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</si>
  <si>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</si>
  <si>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</si>
  <si>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</si>
  <si>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</si>
  <si>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</si>
  <si>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</si>
  <si>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</si>
  <si>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</si>
  <si>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</si>
  <si>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</si>
  <si>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</si>
  <si>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</si>
  <si>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</si>
  <si>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</si>
  <si>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</si>
  <si>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</si>
  <si>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</si>
  <si>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</si>
  <si>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</si>
  <si>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</si>
  <si>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</si>
  <si>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</si>
  <si>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</si>
  <si>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</si>
  <si>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</si>
  <si>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</si>
  <si>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</si>
  <si>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</si>
  <si>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</si>
  <si>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</si>
  <si>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</si>
  <si>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</si>
  <si>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</si>
  <si>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</si>
  <si>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</si>
  <si>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</si>
  <si>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</si>
  <si>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</si>
  <si>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</si>
  <si>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</si>
  <si>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</si>
  <si>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</si>
  <si>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</si>
  <si>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</si>
  <si>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</si>
  <si>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</si>
  <si>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</si>
  <si>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</si>
  <si>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</si>
  <si>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</si>
  <si>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</si>
  <si>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</si>
  <si>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</si>
  <si>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</si>
  <si>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</si>
  <si>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</si>
  <si>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</si>
  <si>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</si>
  <si>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</si>
  <si>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</si>
  <si>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</si>
  <si>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</si>
  <si>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</si>
  <si>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</si>
  <si>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</si>
  <si>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</si>
  <si>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</si>
  <si>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</si>
  <si>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</si>
  <si>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</si>
  <si>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</si>
  <si>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</si>
  <si>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</si>
  <si>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</si>
  <si>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</si>
  <si>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</si>
  <si>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</si>
  <si>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</si>
  <si>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</si>
  <si>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</si>
  <si>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</si>
  <si>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</si>
  <si>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</si>
  <si>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</si>
  <si>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</si>
  <si>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</si>
  <si>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</si>
  <si>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</si>
  <si>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</si>
  <si>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</si>
  <si>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</si>
  <si>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</si>
  <si>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</si>
  <si>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</si>
  <si>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</si>
  <si>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</si>
  <si>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</si>
  <si>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</si>
  <si>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</si>
  <si>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</si>
  <si>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</si>
  <si>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</si>
  <si>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</si>
  <si>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</si>
  <si>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</si>
  <si>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</si>
  <si>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</si>
  <si>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</si>
  <si>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</si>
  <si>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</si>
  <si>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</si>
  <si>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</si>
  <si>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</si>
  <si>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</si>
  <si>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</si>
  <si>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</si>
  <si>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</si>
  <si>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</si>
  <si>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</si>
  <si>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</si>
  <si>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</si>
  <si>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</si>
  <si>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</si>
  <si>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</si>
  <si>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</si>
  <si>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</si>
  <si>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</si>
  <si>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</si>
  <si>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</si>
  <si>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</si>
  <si>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</si>
  <si>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</si>
  <si>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</si>
  <si>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</si>
  <si>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</si>
  <si>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</si>
  <si>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</si>
  <si>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</si>
  <si>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</si>
  <si>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</si>
  <si>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</si>
  <si>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</si>
  <si>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</si>
  <si>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</si>
  <si>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</si>
  <si>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</si>
  <si>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</si>
  <si>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</si>
  <si>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</si>
  <si>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</si>
  <si>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</si>
  <si>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</si>
  <si>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</si>
  <si>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</si>
  <si>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</si>
  <si>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</si>
  <si>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</si>
  <si>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</si>
  <si>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</si>
  <si>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</si>
  <si>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</si>
  <si>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</si>
  <si>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</si>
  <si>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</si>
  <si>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</si>
  <si>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</si>
  <si>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</si>
  <si>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</si>
  <si>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</si>
  <si>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</si>
  <si>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</si>
  <si>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</si>
  <si>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</si>
  <si>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</si>
  <si>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</si>
  <si>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</si>
  <si>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</si>
  <si>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</si>
  <si>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</si>
  <si>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</si>
  <si>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</si>
  <si>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</si>
  <si>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</si>
  <si>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</si>
  <si>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</si>
  <si>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</si>
  <si>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</si>
  <si>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</si>
  <si>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</si>
  <si>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</si>
  <si>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</si>
  <si>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</si>
  <si>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</si>
  <si>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</si>
  <si>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</si>
  <si>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</si>
  <si>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</si>
  <si>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</si>
  <si>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</si>
  <si>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</si>
  <si>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</si>
  <si>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</si>
  <si>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</si>
  <si>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</si>
  <si>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</si>
  <si>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</si>
  <si>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</si>
  <si>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</si>
  <si>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</si>
  <si>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</si>
  <si>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</si>
  <si>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</si>
  <si>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</si>
  <si>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</si>
  <si>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</si>
  <si>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</si>
  <si>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</si>
  <si>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</si>
  <si>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</si>
  <si>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</si>
  <si>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</si>
  <si>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</si>
  <si>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</si>
  <si>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</si>
  <si>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</si>
  <si>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</si>
  <si>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</si>
  <si>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</si>
  <si>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</si>
  <si>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</si>
  <si>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</si>
  <si>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</si>
  <si>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</si>
  <si>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</si>
  <si>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</si>
  <si>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</si>
  <si>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</si>
  <si>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</si>
  <si>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</si>
  <si>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</si>
  <si>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</si>
  <si>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</si>
  <si>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</si>
  <si>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</si>
  <si>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</si>
  <si>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</si>
  <si>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</si>
  <si>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</si>
  <si>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</si>
  <si>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</si>
  <si>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</si>
  <si>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</si>
  <si>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</si>
  <si>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</si>
  <si>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</si>
  <si>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</si>
  <si>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</si>
  <si>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</si>
  <si>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</si>
  <si>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</si>
  <si>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</si>
  <si>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</si>
  <si>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</si>
  <si>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</si>
  <si>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</si>
  <si>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</si>
  <si>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</si>
  <si>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</si>
  <si>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</si>
  <si>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</si>
  <si>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</si>
  <si>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</si>
  <si>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</si>
  <si>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</si>
  <si>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</si>
  <si>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</si>
  <si>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</si>
  <si>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</si>
  <si>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</si>
  <si>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</si>
  <si>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</si>
  <si>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</si>
  <si>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</si>
  <si>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</si>
  <si>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</si>
  <si>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</si>
  <si>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</si>
  <si>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</si>
  <si>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</si>
  <si>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</si>
  <si>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</si>
  <si>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</si>
  <si>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</si>
  <si>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</si>
  <si>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</si>
  <si>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</si>
  <si>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</si>
  <si>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</si>
  <si>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</si>
  <si>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</si>
  <si>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</si>
  <si>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</si>
  <si>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</si>
  <si>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</si>
  <si>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</si>
  <si>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</si>
  <si>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</si>
  <si>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</si>
  <si>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</si>
  <si>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</si>
  <si>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</si>
  <si>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</si>
  <si>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</si>
  <si>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</si>
  <si>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</si>
  <si>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</si>
  <si>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</si>
  <si>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</si>
  <si>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</si>
  <si>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</si>
  <si>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</si>
  <si>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</si>
  <si>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</si>
  <si>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</si>
  <si>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</si>
  <si>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</si>
  <si>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</si>
  <si>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</si>
  <si>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</si>
  <si>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</si>
  <si>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</si>
  <si>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</si>
  <si>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</si>
  <si>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</si>
  <si>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</si>
  <si>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</si>
  <si>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</si>
  <si>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</si>
  <si>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</si>
  <si>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</si>
  <si>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</si>
  <si>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</si>
  <si>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</si>
  <si>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</si>
  <si>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</si>
  <si>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</si>
  <si>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</si>
  <si>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</si>
  <si>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</si>
  <si>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</si>
  <si>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</si>
  <si>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</si>
  <si>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</si>
  <si>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</si>
  <si>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</si>
  <si>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</si>
  <si>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</si>
  <si>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</si>
  <si>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</si>
  <si>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</si>
  <si>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</si>
  <si>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</si>
  <si>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</si>
  <si>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</si>
  <si>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</si>
  <si>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</si>
  <si>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</si>
  <si>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</si>
  <si>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</si>
  <si>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</si>
  <si>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</si>
  <si>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</si>
  <si>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</si>
  <si>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</si>
  <si>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</si>
  <si>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</si>
  <si>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</si>
  <si>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</si>
  <si>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</si>
  <si>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</si>
  <si>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</si>
  <si>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</si>
  <si>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</si>
  <si>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</si>
  <si>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</si>
  <si>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</si>
  <si>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</si>
  <si>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</si>
  <si>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</si>
  <si>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</si>
  <si>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</si>
  <si>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</si>
  <si>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</si>
  <si>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</si>
  <si>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</si>
  <si>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</si>
  <si>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</si>
  <si>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</si>
  <si>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</si>
  <si>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</si>
  <si>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</si>
  <si>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</si>
  <si>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</si>
  <si>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</si>
  <si>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</si>
  <si>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</si>
  <si>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</si>
  <si>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</si>
  <si>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</si>
  <si>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</si>
  <si>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</si>
  <si>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</si>
  <si>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</si>
  <si>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</si>
  <si>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</si>
  <si>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</si>
  <si>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</si>
  <si>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</si>
  <si>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</si>
  <si>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</si>
  <si>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</si>
  <si>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</si>
  <si>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</si>
  <si>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</si>
  <si>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</si>
  <si>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</si>
  <si>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</si>
  <si>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</si>
  <si>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</si>
  <si>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</si>
  <si>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</si>
  <si>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</si>
  <si>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</si>
  <si>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</si>
  <si>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</si>
  <si>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</si>
  <si>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</si>
  <si>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</si>
  <si>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</si>
  <si>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</si>
  <si>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</si>
  <si>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</si>
  <si>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</si>
  <si>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</si>
  <si>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</si>
  <si>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</si>
  <si>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</si>
  <si>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</si>
  <si>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</si>
  <si>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</si>
  <si>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</si>
  <si>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</si>
  <si>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</si>
  <si>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</si>
  <si>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</si>
  <si>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</si>
  <si>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</si>
  <si>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</si>
  <si>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</si>
  <si>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</si>
  <si>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</si>
  <si>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</si>
  <si>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</si>
  <si>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</si>
  <si>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</si>
  <si>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</si>
  <si>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</si>
  <si>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</si>
  <si>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</si>
  <si>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</si>
  <si>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</si>
  <si>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</si>
  <si>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</si>
  <si>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</si>
  <si>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</si>
  <si>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</si>
  <si>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</si>
  <si>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</si>
  <si>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</si>
  <si>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</si>
  <si>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</si>
  <si>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</si>
  <si>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</si>
  <si>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</si>
  <si>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</si>
  <si>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</si>
  <si>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</si>
  <si>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</si>
  <si>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</si>
  <si>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</si>
  <si>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</si>
  <si>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</si>
  <si>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</si>
  <si>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</si>
  <si>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</si>
  <si>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</si>
  <si>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</si>
  <si>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</si>
  <si>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</si>
  <si>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</si>
  <si>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</si>
  <si>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</si>
  <si>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</si>
  <si>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</si>
  <si>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</si>
  <si>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</si>
  <si>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</si>
  <si>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</si>
  <si>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</si>
  <si>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</si>
  <si>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</si>
  <si>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</si>
  <si>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</si>
  <si>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</si>
  <si>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</si>
  <si>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</si>
  <si>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</si>
  <si>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</si>
  <si>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</si>
  <si>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</si>
  <si>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</si>
  <si>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</si>
  <si>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</si>
  <si>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</si>
  <si>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</si>
  <si>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</si>
  <si>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</si>
  <si>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</si>
  <si>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</si>
  <si>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</si>
  <si>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</si>
  <si>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</si>
  <si>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</si>
  <si>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</si>
  <si>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</si>
  <si>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</si>
  <si>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</si>
  <si>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</si>
  <si>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</si>
  <si>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</si>
  <si>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</si>
  <si>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</si>
  <si>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</si>
  <si>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</si>
  <si>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</si>
  <si>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</si>
  <si>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</si>
  <si>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</si>
  <si>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</si>
  <si>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</si>
  <si>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</si>
  <si>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</si>
  <si>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</si>
  <si>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</si>
  <si>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</si>
  <si>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</si>
  <si>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</si>
  <si>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</si>
  <si>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</si>
  <si>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</si>
  <si>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</si>
  <si>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</si>
  <si>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</si>
  <si>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</si>
  <si>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</si>
  <si>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</si>
  <si>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</si>
  <si>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</si>
  <si>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</si>
  <si>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</si>
  <si>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</si>
  <si>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</si>
  <si>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</si>
  <si>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</si>
  <si>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</si>
  <si>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</si>
  <si>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</si>
  <si>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</si>
  <si>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</si>
  <si>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</si>
  <si>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</si>
  <si>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</si>
  <si>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</si>
  <si>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</si>
  <si>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</si>
  <si>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</si>
  <si>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</si>
  <si>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</si>
  <si>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</si>
  <si>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</si>
  <si>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</si>
  <si>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</si>
  <si>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</si>
  <si>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</si>
  <si>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</si>
  <si>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</si>
  <si>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</si>
  <si>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</si>
  <si>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</si>
  <si>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</si>
  <si>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</si>
  <si>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</si>
  <si>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</si>
  <si>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</si>
  <si>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</si>
  <si>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</si>
  <si>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</si>
  <si>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</si>
  <si>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</si>
  <si>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</si>
  <si>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</si>
  <si>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</si>
  <si>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</si>
  <si>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</si>
  <si>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</si>
  <si>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</si>
  <si>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</si>
  <si>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</si>
  <si>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</si>
  <si>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</si>
  <si>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</si>
  <si>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</si>
  <si>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</si>
  <si>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</si>
  <si>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</si>
  <si>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</si>
  <si>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</si>
  <si>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</si>
  <si>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</si>
  <si>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</si>
  <si>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</si>
  <si>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</si>
  <si>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</si>
  <si>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</si>
  <si>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</si>
  <si>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</si>
  <si>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</si>
  <si>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</si>
  <si>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</si>
  <si>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</si>
  <si>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</si>
  <si>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</si>
  <si>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</si>
  <si>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</si>
  <si>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</si>
  <si>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</si>
  <si>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</si>
  <si>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</si>
  <si>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</si>
  <si>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</si>
  <si>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</si>
  <si>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</si>
  <si>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</si>
  <si>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</si>
  <si>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</si>
  <si>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</si>
  <si>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</si>
  <si>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</si>
  <si>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</si>
  <si>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</si>
  <si>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</si>
  <si>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</si>
  <si>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</si>
  <si>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</si>
  <si>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</si>
  <si>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</si>
  <si>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</si>
  <si>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</si>
  <si>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</si>
  <si>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</si>
  <si>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</si>
  <si>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</si>
  <si>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</si>
  <si>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</si>
  <si>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</si>
  <si>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</si>
  <si>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</si>
  <si>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</si>
  <si>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</si>
  <si>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</si>
  <si>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</si>
  <si>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</si>
  <si>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</si>
  <si>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</si>
  <si>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</si>
  <si>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</si>
  <si>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</si>
  <si>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</si>
  <si>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</si>
  <si>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</si>
  <si>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</si>
  <si>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</si>
  <si>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</si>
  <si>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</si>
  <si>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</si>
  <si>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</si>
  <si>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</si>
  <si>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</si>
  <si>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</si>
  <si>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</si>
  <si>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</si>
  <si>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</si>
  <si>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</si>
  <si>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</si>
  <si>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</si>
  <si>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</si>
  <si>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</si>
  <si>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</si>
  <si>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</si>
  <si>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</si>
  <si>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</si>
  <si>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</si>
  <si>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</si>
  <si>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</si>
  <si>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</si>
  <si>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</si>
  <si>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</si>
  <si>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</si>
  <si>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</si>
  <si>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</si>
  <si>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</si>
  <si>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</si>
  <si>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</si>
  <si>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</si>
  <si>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</si>
  <si>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</si>
  <si>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</si>
  <si>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</si>
  <si>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</si>
  <si>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</si>
  <si>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</si>
  <si>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</si>
  <si>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</si>
  <si>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</si>
  <si>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</si>
  <si>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</si>
  <si>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</si>
  <si>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</si>
  <si>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</si>
  <si>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</si>
  <si>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</si>
  <si>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</si>
  <si>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</si>
  <si>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</si>
  <si>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</si>
  <si>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</si>
  <si>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</si>
  <si>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</si>
  <si>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</si>
  <si>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</si>
  <si>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</si>
  <si>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</si>
  <si>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</si>
  <si>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</si>
  <si>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</si>
  <si>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</si>
  <si>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</si>
  <si>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</si>
  <si>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</si>
  <si>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</si>
  <si>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</si>
  <si>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</si>
  <si>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</si>
  <si>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</si>
  <si>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</si>
  <si>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</si>
  <si>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</si>
  <si>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</si>
  <si>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</si>
  <si>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</si>
  <si>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</si>
  <si>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</si>
  <si>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</si>
  <si>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</si>
  <si>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</si>
  <si>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</si>
  <si>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</si>
  <si>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</si>
  <si>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</si>
  <si>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</si>
  <si>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</si>
  <si>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</si>
  <si>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</si>
  <si>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</si>
  <si>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</si>
  <si>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</si>
  <si>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</si>
  <si>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</si>
  <si>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</si>
  <si>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</si>
  <si>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</si>
  <si>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</si>
  <si>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</si>
  <si>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</si>
  <si>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</si>
  <si>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</si>
  <si>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</si>
  <si>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</si>
  <si>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</si>
  <si>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</si>
  <si>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</si>
  <si>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</si>
  <si>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</si>
  <si>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</si>
  <si>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</si>
  <si>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</si>
  <si>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</si>
  <si>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</si>
  <si>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</si>
  <si>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</si>
  <si>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</si>
  <si>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</si>
  <si>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</si>
  <si>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</si>
  <si>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</si>
  <si>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</si>
  <si>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</si>
  <si>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</si>
  <si>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</si>
  <si>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</si>
  <si>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</si>
  <si>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</si>
  <si>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</si>
  <si>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</si>
  <si>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</si>
  <si>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</si>
  <si>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</si>
  <si>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</si>
  <si>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</si>
  <si>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</si>
  <si>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</si>
  <si>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</si>
  <si>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</si>
  <si>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</si>
  <si>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</si>
  <si>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</si>
  <si>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</si>
  <si>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</si>
  <si>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</si>
  <si>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</si>
  <si>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</si>
  <si>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</si>
  <si>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</si>
  <si>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</si>
  <si>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</si>
  <si>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</si>
  <si>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</si>
  <si>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</si>
  <si>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</si>
  <si>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</si>
  <si>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</si>
  <si>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</si>
  <si>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</si>
  <si>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</si>
  <si>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</si>
  <si>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</si>
  <si>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</si>
  <si>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</si>
  <si>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</si>
  <si>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</si>
  <si>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</si>
  <si>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</si>
  <si>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</si>
  <si>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</si>
  <si>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</si>
  <si>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</si>
  <si>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</si>
  <si>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</si>
  <si>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</si>
  <si>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</si>
  <si>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</si>
  <si>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</si>
  <si>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</si>
  <si>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</si>
  <si>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</si>
  <si>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</si>
  <si>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</si>
  <si>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</si>
  <si>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</si>
  <si>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</si>
  <si>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</si>
  <si>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</si>
  <si>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</si>
  <si>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</si>
  <si>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</si>
  <si>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</si>
  <si>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</si>
  <si>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</si>
  <si>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</si>
  <si>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</si>
  <si>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</si>
  <si>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</si>
  <si>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</si>
  <si>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</si>
  <si>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</si>
  <si>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</si>
  <si>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</si>
  <si>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</si>
  <si>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</si>
  <si>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</si>
  <si>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</si>
  <si>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</si>
  <si>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</si>
  <si>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</si>
  <si>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</si>
  <si>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</si>
  <si>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</si>
  <si>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</si>
  <si>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</si>
  <si>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</si>
  <si>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</si>
  <si>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</si>
  <si>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</si>
  <si>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</si>
  <si>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</si>
  <si>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</si>
  <si>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</si>
  <si>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</si>
  <si>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</si>
  <si>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</si>
  <si>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</si>
  <si>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</si>
  <si>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</si>
  <si>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</si>
  <si>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</si>
  <si>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</si>
  <si>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</si>
  <si>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</si>
  <si>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</si>
  <si>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</si>
  <si>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</si>
  <si>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</si>
  <si>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</si>
  <si>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</si>
  <si>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</si>
  <si>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</si>
  <si>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</si>
  <si>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</si>
  <si>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</si>
  <si>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</si>
  <si>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</si>
  <si>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</si>
  <si>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</si>
  <si>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</si>
  <si>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</si>
  <si>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</si>
  <si>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</si>
  <si>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</si>
  <si>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</si>
  <si>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</si>
  <si>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</si>
  <si>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</si>
  <si>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</si>
  <si>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</si>
  <si>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</si>
  <si>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</si>
  <si>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</si>
  <si>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</si>
  <si>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</si>
  <si>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</si>
  <si>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</si>
  <si>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</si>
  <si>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</si>
  <si>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</si>
  <si>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</si>
  <si>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</si>
  <si>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</si>
  <si>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</si>
  <si>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</si>
  <si>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</si>
  <si>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</si>
  <si>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</si>
  <si>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</si>
  <si>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</si>
  <si>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</si>
  <si>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</si>
  <si>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</si>
  <si>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</si>
  <si>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</si>
  <si>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</si>
  <si>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</si>
  <si>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</si>
  <si>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</si>
  <si>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</si>
  <si>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</si>
  <si>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</si>
  <si>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</si>
  <si>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</si>
  <si>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</si>
  <si>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</si>
  <si>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</si>
  <si>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</si>
  <si>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</si>
  <si>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</si>
  <si>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</si>
  <si>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</si>
  <si>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</si>
  <si>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</si>
  <si>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</si>
  <si>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</si>
  <si>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</si>
  <si>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</si>
  <si>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</si>
  <si>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</si>
  <si>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</si>
  <si>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</si>
  <si>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</si>
  <si>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</si>
  <si>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</si>
  <si>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</si>
  <si>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</si>
  <si>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</si>
  <si>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</si>
  <si>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</si>
  <si>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</si>
  <si>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</si>
  <si>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</si>
  <si>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</si>
  <si>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</si>
  <si>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</si>
  <si>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</si>
  <si>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</si>
  <si>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</si>
  <si>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</si>
  <si>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</si>
  <si>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</si>
  <si>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</si>
  <si>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</si>
  <si>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</si>
  <si>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</si>
  <si>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</si>
  <si>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</si>
  <si>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</si>
  <si>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</si>
  <si>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</si>
  <si>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</si>
  <si>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</si>
  <si>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</si>
  <si>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</si>
  <si>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</si>
  <si>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</si>
  <si>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</si>
  <si>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</si>
  <si>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</si>
  <si>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</si>
  <si>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</si>
  <si>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</si>
  <si>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</si>
  <si>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</si>
  <si>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</si>
  <si>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</si>
  <si>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</si>
  <si>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</si>
  <si>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</si>
  <si>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</si>
  <si>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</si>
  <si>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</si>
  <si>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</si>
  <si>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</si>
  <si>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</si>
  <si>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</si>
  <si>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</si>
  <si>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</si>
  <si>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</si>
  <si>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</si>
  <si>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</si>
  <si>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</si>
  <si>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</si>
  <si>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</si>
  <si>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</si>
  <si>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</si>
  <si>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</si>
  <si>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</si>
  <si>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</si>
  <si>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</si>
  <si>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</si>
  <si>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</si>
  <si>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</si>
  <si>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</si>
  <si>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</si>
  <si>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</si>
  <si>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</si>
  <si>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</si>
  <si>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</si>
  <si>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</si>
  <si>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</si>
  <si>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</si>
  <si>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</si>
  <si>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</si>
  <si>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</si>
  <si>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</si>
  <si>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</si>
  <si>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</si>
  <si>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</si>
  <si>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</si>
  <si>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</si>
  <si>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</si>
  <si>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</si>
  <si>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</si>
  <si>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</si>
  <si>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</si>
  <si>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</si>
  <si>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</si>
  <si>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</si>
  <si>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</si>
  <si>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</si>
  <si>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</si>
  <si>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</si>
  <si>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</si>
  <si>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</si>
  <si>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</si>
  <si>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</si>
  <si>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</si>
  <si>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</si>
  <si>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</si>
  <si>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</si>
  <si>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</si>
  <si>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</si>
  <si>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</si>
  <si>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</si>
  <si>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</si>
  <si>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</si>
  <si>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</si>
  <si>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</si>
  <si>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</si>
  <si>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</si>
  <si>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</si>
  <si>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</si>
  <si>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</si>
  <si>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</si>
  <si>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</si>
  <si>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</si>
  <si>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</si>
  <si>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</si>
  <si>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</si>
  <si>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</si>
  <si>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</si>
  <si>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</si>
  <si>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</si>
  <si>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</si>
  <si>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</si>
  <si>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</si>
  <si>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</si>
  <si>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</si>
  <si>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</si>
  <si>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</si>
  <si>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</si>
  <si>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</si>
  <si>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</si>
  <si>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</si>
  <si>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</si>
  <si>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</si>
  <si>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</si>
  <si>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</si>
  <si>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</si>
  <si>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</si>
  <si>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</si>
  <si>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</si>
  <si>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</si>
  <si>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</si>
  <si>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</si>
  <si>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</si>
  <si>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</si>
  <si>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</si>
  <si>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</si>
  <si>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</si>
  <si>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</si>
  <si>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</si>
  <si>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</si>
  <si>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</si>
  <si>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</si>
  <si>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</si>
  <si>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</si>
  <si>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</si>
  <si>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</si>
  <si>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</si>
  <si>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</si>
  <si>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</si>
  <si>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</si>
  <si>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</si>
  <si>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</si>
  <si>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</si>
  <si>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</si>
  <si>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</si>
  <si>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</si>
  <si>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</si>
  <si>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</si>
  <si>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</si>
  <si>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</si>
  <si>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</si>
  <si>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</si>
  <si>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</si>
  <si>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</si>
  <si>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</si>
  <si>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</si>
  <si>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</si>
  <si>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</si>
  <si>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</si>
  <si>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</si>
  <si>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</si>
  <si>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</si>
  <si>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</si>
  <si>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</si>
  <si>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</si>
  <si>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</si>
  <si>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</si>
  <si>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</si>
  <si>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</si>
  <si>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</si>
  <si>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</si>
  <si>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</si>
  <si>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</si>
  <si>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</si>
  <si>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</si>
  <si>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</si>
  <si>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</si>
  <si>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</si>
  <si>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</si>
  <si>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</si>
  <si>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</si>
  <si>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</si>
  <si>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</si>
  <si>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</si>
  <si>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</si>
  <si>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</si>
  <si>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</si>
  <si>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</si>
  <si>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</si>
  <si>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</si>
  <si>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</si>
  <si>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</si>
  <si>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</si>
  <si>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</si>
  <si>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</si>
  <si>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</si>
  <si>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</si>
  <si>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</si>
  <si>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</si>
  <si>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</si>
  <si>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</si>
  <si>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</si>
  <si>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</si>
  <si>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</si>
  <si>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</si>
  <si>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</si>
  <si>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</si>
  <si>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</si>
  <si>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</si>
  <si>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</si>
  <si>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</si>
  <si>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</si>
  <si>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</si>
  <si>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</si>
  <si>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</si>
  <si>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</si>
  <si>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</si>
  <si>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</si>
  <si>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</si>
  <si>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</si>
  <si>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</si>
  <si>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</si>
  <si>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</si>
  <si>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</si>
  <si>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</si>
  <si>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</si>
  <si>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</si>
  <si>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</si>
  <si>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</si>
  <si>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</si>
  <si>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</si>
  <si>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</si>
  <si>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</si>
  <si>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</si>
  <si>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</si>
  <si>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</si>
  <si>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</si>
  <si>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</si>
  <si>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</si>
  <si>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</si>
  <si>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</si>
  <si>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</si>
  <si>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</si>
  <si>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</si>
  <si>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</si>
  <si>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</si>
  <si>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</si>
  <si>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</si>
  <si>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</si>
  <si>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</si>
  <si>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</si>
  <si>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</si>
  <si>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</si>
  <si>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</si>
  <si>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</si>
  <si>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</si>
  <si>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</si>
  <si>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</si>
  <si>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</si>
  <si>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</si>
  <si>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</si>
  <si>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</si>
  <si>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</si>
  <si>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</si>
  <si>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</si>
  <si>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</si>
  <si>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</si>
  <si>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</si>
  <si>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</si>
  <si>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</si>
  <si>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</si>
  <si>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</si>
  <si>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</si>
  <si>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</si>
  <si>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</si>
  <si>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</si>
  <si>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</si>
  <si>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</si>
  <si>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</si>
  <si>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</si>
  <si>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</si>
  <si>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</si>
  <si>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</si>
  <si>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</si>
  <si>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</si>
  <si>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</si>
  <si>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</si>
  <si>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</si>
  <si>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</si>
  <si>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</si>
  <si>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</si>
  <si>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</si>
  <si>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</si>
  <si>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</si>
  <si>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</si>
  <si>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</si>
  <si>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</si>
  <si>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</si>
  <si>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</si>
  <si>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</si>
  <si>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</si>
  <si>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</si>
  <si>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</si>
  <si>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</si>
  <si>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</si>
  <si>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</si>
  <si>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</si>
  <si>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</si>
  <si>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</si>
  <si>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</si>
  <si>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</si>
  <si>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</si>
  <si>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</si>
  <si>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</si>
  <si>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</si>
  <si>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</si>
  <si>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</si>
  <si>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</si>
  <si>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</si>
  <si>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</si>
  <si>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</si>
  <si>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</si>
  <si>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</si>
  <si>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</si>
  <si>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</si>
  <si>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</si>
  <si>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</si>
  <si>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</si>
  <si>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</si>
  <si>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</si>
  <si>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</si>
  <si>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</si>
  <si>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</si>
  <si>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</si>
  <si>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</si>
  <si>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</si>
  <si>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</si>
  <si>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</si>
  <si>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</si>
  <si>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</si>
  <si>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</si>
  <si>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</si>
  <si>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</si>
  <si>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</si>
  <si>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</si>
  <si>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</si>
  <si>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</si>
  <si>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</si>
  <si>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</si>
  <si>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</si>
  <si>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</si>
  <si>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</si>
  <si>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</si>
  <si>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</si>
  <si>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</si>
  <si>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</si>
  <si>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</si>
  <si>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</si>
  <si>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</si>
  <si>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</si>
  <si>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</si>
  <si>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</si>
  <si>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</si>
  <si>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</si>
  <si>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</si>
  <si>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</si>
  <si>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</si>
  <si>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</si>
  <si>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</si>
  <si>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</si>
  <si>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</si>
  <si>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</si>
  <si>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</si>
  <si>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</si>
  <si>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</si>
  <si>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</si>
  <si>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</si>
  <si>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</si>
  <si>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</si>
  <si>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</si>
  <si>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</si>
  <si>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</si>
  <si>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</si>
  <si>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</si>
  <si>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</si>
  <si>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</si>
  <si>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</si>
  <si>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</si>
  <si>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</si>
  <si>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</si>
  <si>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</si>
  <si>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</si>
  <si>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</si>
  <si>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</si>
  <si>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</si>
  <si>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</si>
  <si>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</si>
  <si>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</si>
  <si>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</si>
  <si>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</si>
  <si>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</si>
  <si>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</si>
  <si>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</si>
  <si>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</si>
  <si>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</si>
  <si>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</si>
  <si>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</si>
  <si>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</si>
  <si>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</si>
  <si>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</si>
  <si>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</si>
  <si>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</si>
  <si>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</si>
  <si>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</si>
  <si>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</si>
  <si>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</si>
  <si>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</si>
  <si>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</si>
  <si>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</si>
  <si>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</si>
  <si>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</si>
  <si>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</si>
  <si>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</si>
  <si>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</si>
  <si>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</si>
  <si>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</si>
  <si>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</si>
  <si>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</si>
  <si>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</si>
  <si>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</si>
  <si>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</si>
  <si>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</si>
  <si>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</si>
  <si>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</si>
  <si>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</si>
  <si>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</si>
  <si>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</si>
  <si>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</si>
  <si>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</si>
  <si>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</si>
  <si>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</si>
  <si>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</si>
  <si>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</si>
  <si>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</si>
  <si>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</si>
  <si>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</si>
  <si>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</si>
  <si>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</si>
  <si>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</si>
  <si>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</si>
  <si>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</si>
  <si>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</si>
  <si>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</si>
  <si>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</si>
  <si>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</si>
  <si>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</si>
  <si>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</si>
  <si>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</si>
  <si>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</si>
  <si>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</si>
  <si>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</si>
  <si>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</si>
  <si>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</si>
  <si>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</si>
  <si>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</si>
  <si>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</si>
  <si>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</si>
  <si>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</si>
  <si>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</si>
  <si>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</si>
  <si>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</si>
  <si>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</si>
  <si>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</si>
  <si>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</si>
  <si>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</si>
  <si>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</si>
  <si>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</si>
  <si>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</si>
  <si>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</si>
  <si>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</si>
  <si>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</si>
  <si>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</si>
  <si>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</si>
  <si>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</si>
  <si>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</si>
  <si>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</si>
  <si>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</si>
  <si>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</si>
  <si>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</si>
  <si>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</si>
  <si>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</si>
  <si>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</si>
  <si>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</si>
  <si>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</si>
  <si>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</si>
  <si>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</si>
  <si>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</si>
  <si>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</si>
  <si>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</si>
  <si>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</si>
  <si>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</si>
  <si>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</si>
  <si>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</si>
  <si>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</si>
  <si>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</si>
  <si>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</si>
  <si>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</si>
  <si>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</si>
  <si>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</si>
  <si>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</si>
  <si>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</si>
  <si>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</si>
  <si>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</si>
  <si>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</si>
  <si>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</si>
  <si>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</si>
  <si>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</si>
  <si>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</si>
  <si>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</si>
  <si>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</si>
  <si>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</si>
  <si>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</si>
  <si>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</si>
  <si>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</si>
  <si>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</si>
  <si>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</si>
  <si>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</si>
  <si>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</si>
  <si>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</si>
  <si>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</si>
  <si>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</si>
  <si>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</si>
  <si>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</si>
  <si>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</si>
  <si>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</si>
  <si>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</si>
  <si>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</si>
  <si>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</si>
  <si>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</si>
  <si>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</si>
  <si>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</si>
  <si>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</si>
  <si>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</si>
  <si>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</si>
  <si>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</si>
  <si>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</si>
  <si>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</si>
  <si>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</si>
  <si>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</si>
  <si>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</si>
  <si>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</si>
  <si>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</si>
  <si>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</si>
  <si>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</si>
  <si>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</si>
  <si>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</si>
  <si>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</si>
  <si>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</si>
  <si>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</si>
  <si>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</si>
  <si>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</si>
  <si>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</si>
  <si>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</si>
  <si>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</si>
  <si>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</si>
  <si>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</si>
  <si>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</si>
  <si>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</si>
  <si>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</si>
  <si>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</si>
  <si>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</si>
  <si>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</si>
  <si>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</si>
  <si>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</si>
  <si>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</si>
  <si>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</si>
  <si>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</si>
  <si>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</si>
  <si>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</si>
  <si>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</si>
  <si>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</si>
  <si>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</si>
  <si>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</si>
  <si>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</si>
  <si>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</si>
  <si>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</si>
  <si>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</si>
  <si>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</si>
  <si>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</si>
  <si>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</si>
  <si>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</si>
  <si>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</si>
  <si>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</si>
  <si>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</si>
  <si>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</si>
  <si>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</si>
  <si>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</si>
  <si>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</si>
  <si>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</si>
  <si>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</si>
  <si>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</si>
  <si>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</si>
  <si>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</si>
  <si>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</si>
  <si>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</si>
  <si>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</si>
  <si>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</si>
  <si>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</si>
  <si>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</si>
  <si>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</si>
  <si>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</si>
  <si>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</si>
  <si>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</si>
  <si>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</si>
  <si>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</si>
  <si>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</si>
  <si>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</si>
  <si>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</si>
  <si>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</si>
  <si>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</si>
  <si>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</si>
  <si>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</si>
  <si>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</si>
  <si>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</si>
  <si>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</si>
  <si>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</si>
  <si>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</si>
  <si>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</si>
  <si>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</si>
  <si>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</si>
  <si>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</si>
  <si>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</si>
  <si>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</si>
  <si>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</si>
  <si>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</si>
  <si>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</si>
  <si>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</si>
  <si>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</si>
  <si>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</si>
  <si>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</si>
  <si>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</si>
  <si>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</si>
  <si>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</si>
  <si>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</si>
  <si>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</si>
  <si>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</si>
  <si>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</si>
  <si>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</si>
  <si>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</si>
  <si>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</si>
  <si>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</si>
  <si>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</si>
  <si>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</si>
  <si>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</si>
  <si>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</si>
  <si>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</si>
  <si>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</si>
  <si>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</si>
  <si>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</si>
  <si>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</si>
  <si>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</si>
  <si>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</si>
  <si>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</si>
  <si>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</si>
  <si>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</si>
  <si>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</si>
  <si>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</si>
  <si>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</si>
  <si>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</si>
  <si>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</si>
  <si>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</si>
  <si>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</si>
  <si>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</si>
  <si>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</si>
  <si>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</si>
  <si>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</si>
  <si>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</si>
  <si>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</si>
  <si>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</si>
  <si>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</si>
  <si>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</si>
  <si>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</si>
  <si>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</si>
  <si>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</si>
  <si>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</si>
  <si>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</si>
  <si>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</si>
  <si>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</si>
  <si>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</si>
  <si>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</si>
  <si>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</si>
  <si>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</si>
  <si>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</si>
  <si>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</si>
  <si>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</si>
  <si>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</si>
  <si>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</si>
  <si>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</si>
  <si>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</si>
  <si>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</si>
  <si>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</si>
  <si>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</si>
  <si>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</si>
  <si>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</si>
  <si>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</si>
  <si>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</si>
  <si>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</si>
  <si>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</si>
  <si>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</si>
  <si>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</si>
  <si>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</si>
  <si>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</si>
  <si>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</si>
  <si>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</si>
  <si>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</si>
  <si>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</si>
  <si>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</si>
  <si>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</si>
  <si>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</si>
  <si>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</si>
  <si>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</si>
  <si>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</si>
  <si>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</si>
  <si>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</si>
  <si>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</si>
  <si>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</si>
  <si>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</si>
  <si>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</si>
  <si>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</si>
  <si>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</si>
  <si>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</si>
  <si>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</si>
  <si>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</si>
  <si>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</si>
  <si>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</si>
  <si>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</si>
  <si>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</si>
  <si>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</si>
  <si>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</si>
  <si>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</si>
  <si>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</si>
  <si>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</si>
  <si>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</si>
  <si>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</si>
  <si>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</si>
  <si>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</si>
  <si>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</si>
  <si>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</si>
  <si>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</si>
  <si>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</si>
  <si>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</si>
  <si>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</si>
  <si>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</si>
  <si>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</si>
  <si>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</si>
  <si>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</si>
  <si>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</si>
  <si>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</si>
  <si>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</si>
  <si>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</si>
  <si>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</si>
  <si>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</si>
  <si>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</si>
  <si>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</si>
  <si>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</si>
  <si>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</si>
  <si>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</si>
  <si>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</si>
  <si>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</si>
  <si>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</si>
  <si>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</si>
  <si>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</si>
  <si>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</si>
  <si>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</si>
  <si>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</si>
  <si>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</si>
  <si>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</si>
  <si>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</si>
  <si>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</si>
  <si>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</si>
  <si>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</si>
  <si>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</si>
  <si>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</si>
  <si>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</si>
  <si>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</si>
  <si>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</si>
  <si>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</si>
  <si>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</si>
  <si>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</si>
  <si>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</si>
  <si>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</si>
  <si>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</si>
  <si>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</si>
  <si>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</si>
  <si>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</si>
  <si>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</si>
  <si>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</si>
  <si>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</si>
  <si>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</si>
  <si>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</si>
  <si>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</si>
  <si>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</si>
  <si>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</si>
  <si>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</si>
  <si>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</si>
  <si>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</si>
  <si>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</si>
  <si>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</si>
  <si>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</si>
  <si>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</si>
  <si>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</si>
  <si>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</si>
  <si>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</si>
  <si>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</si>
  <si>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</si>
  <si>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</si>
  <si>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</si>
  <si>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</si>
  <si>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</si>
  <si>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</si>
  <si>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</si>
  <si>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</si>
  <si>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</si>
  <si>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</si>
  <si>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</si>
  <si>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</si>
  <si>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</si>
  <si>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</si>
  <si>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</si>
  <si>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</si>
  <si>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</si>
  <si>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</si>
  <si>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</si>
  <si>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</si>
  <si>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</si>
  <si>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</si>
  <si>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</si>
  <si>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</si>
  <si>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</si>
  <si>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</si>
  <si>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</si>
  <si>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</si>
  <si>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</si>
  <si>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</si>
  <si>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</si>
  <si>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</si>
  <si>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</si>
  <si>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</si>
  <si>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</si>
  <si>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</si>
  <si>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</si>
  <si>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</si>
  <si>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</si>
  <si>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</si>
  <si>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</si>
  <si>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</si>
  <si>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</si>
  <si>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</si>
  <si>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</si>
  <si>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</si>
  <si>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</si>
  <si>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</si>
  <si>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</si>
  <si>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</si>
  <si>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</si>
  <si>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</si>
  <si>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</si>
  <si>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</si>
  <si>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</si>
  <si>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</si>
  <si>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</si>
  <si>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</si>
  <si>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</si>
  <si>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</si>
  <si>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</si>
  <si>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</si>
  <si>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</si>
  <si>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</si>
  <si>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</si>
  <si>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</si>
  <si>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</si>
  <si>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</si>
  <si>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</si>
  <si>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</si>
  <si>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</si>
  <si>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</si>
  <si>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</si>
  <si>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</si>
  <si>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</si>
  <si>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</si>
  <si>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</si>
  <si>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</si>
  <si>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</si>
  <si>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</si>
  <si>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</si>
  <si>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</si>
  <si>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</si>
  <si>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</si>
  <si>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</si>
  <si>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</si>
  <si>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</si>
  <si>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</si>
  <si>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</si>
  <si>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</si>
  <si>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</si>
  <si>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</si>
  <si>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</si>
  <si>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</si>
  <si>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</si>
  <si>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</si>
  <si>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</si>
  <si>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</si>
  <si>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</si>
  <si>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</si>
  <si>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</si>
  <si>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</si>
  <si>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</si>
  <si>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</si>
  <si>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</si>
  <si>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</si>
  <si>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</si>
  <si>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</si>
  <si>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</si>
  <si>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</si>
  <si>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</si>
  <si>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</si>
  <si>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</si>
  <si>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</si>
  <si>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</si>
  <si>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</si>
  <si>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</si>
  <si>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</si>
  <si>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</si>
  <si>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</si>
  <si>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</si>
  <si>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</si>
  <si>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</si>
  <si>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</si>
  <si>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</si>
  <si>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</si>
  <si>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</si>
  <si>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</si>
  <si>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</si>
  <si>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</si>
  <si>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</si>
  <si>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</si>
  <si>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</si>
  <si>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</si>
  <si>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</si>
  <si>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</si>
  <si>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</si>
  <si>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</si>
  <si>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</si>
  <si>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</si>
  <si>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</si>
  <si>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</si>
  <si>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</si>
  <si>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</si>
  <si>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</si>
  <si>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</si>
  <si>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</si>
  <si>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</si>
  <si>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</si>
  <si>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</si>
  <si>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</si>
  <si>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</si>
  <si>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</si>
  <si>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</si>
  <si>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</si>
  <si>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</si>
  <si>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</si>
  <si>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</si>
  <si>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</si>
  <si>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</si>
  <si>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</si>
  <si>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</si>
  <si>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</si>
  <si>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</si>
  <si>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</si>
  <si>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</si>
  <si>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</si>
  <si>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</si>
  <si>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</si>
  <si>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</si>
  <si>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</si>
  <si>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</si>
  <si>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</si>
  <si>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</si>
  <si>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</si>
  <si>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</si>
  <si>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</si>
  <si>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</si>
  <si>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</si>
  <si>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</si>
  <si>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</si>
  <si>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</si>
  <si>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</si>
  <si>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</si>
  <si>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</si>
  <si>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</si>
  <si>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</si>
  <si>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</si>
  <si>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</si>
  <si>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</si>
  <si>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</si>
  <si>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</si>
  <si>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</si>
  <si>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</si>
  <si>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</si>
  <si>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</si>
  <si>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</si>
  <si>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</si>
  <si>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</si>
  <si>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</si>
  <si>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</si>
  <si>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</si>
  <si>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</si>
  <si>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</si>
  <si>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</si>
  <si>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</si>
  <si>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</si>
  <si>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</si>
  <si>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</si>
  <si>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</si>
  <si>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</si>
  <si>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</si>
  <si>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</si>
  <si>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</si>
  <si>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</si>
  <si>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</si>
  <si>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</si>
  <si>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</si>
  <si>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</si>
  <si>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</si>
  <si>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</si>
  <si>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</si>
  <si>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</si>
  <si>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</si>
  <si>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</si>
  <si>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</si>
  <si>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</si>
  <si>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</si>
  <si>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</si>
  <si>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</si>
  <si>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</si>
  <si>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</si>
  <si>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</si>
  <si>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</si>
  <si>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</si>
  <si>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</si>
  <si>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</si>
  <si>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</si>
  <si>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</si>
  <si>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</si>
  <si>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</si>
  <si>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</si>
  <si>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</si>
  <si>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</si>
  <si>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</si>
  <si>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</si>
  <si>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</si>
  <si>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</si>
  <si>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</si>
  <si>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</si>
  <si>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</si>
  <si>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</si>
  <si>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</si>
  <si>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</si>
  <si>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</si>
  <si>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</si>
  <si>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</si>
  <si>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</si>
  <si>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</si>
  <si>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</si>
  <si>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</si>
  <si>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</si>
  <si>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</si>
  <si>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</si>
  <si>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</si>
  <si>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</si>
  <si>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</si>
  <si>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</si>
  <si>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</si>
  <si>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</si>
  <si>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</si>
  <si>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</si>
  <si>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</si>
  <si>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</si>
  <si>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</si>
  <si>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</si>
  <si>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</si>
  <si>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</si>
  <si>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</si>
  <si>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</si>
  <si>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</si>
  <si>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</si>
  <si>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</si>
  <si>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</si>
  <si>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</si>
  <si>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</si>
  <si>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</si>
  <si>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</si>
  <si>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</si>
  <si>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</si>
  <si>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</si>
  <si>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</si>
  <si>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</si>
  <si>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</si>
  <si>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</si>
  <si>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</si>
  <si>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</si>
  <si>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</si>
  <si>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</si>
  <si>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</si>
  <si>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</si>
  <si>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</si>
  <si>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</si>
  <si>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</si>
  <si>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</si>
  <si>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</si>
  <si>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</si>
  <si>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</si>
  <si>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</si>
  <si>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</si>
  <si>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</si>
  <si>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</si>
  <si>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</si>
  <si>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</si>
  <si>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</si>
  <si>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</si>
  <si>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</si>
  <si>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</si>
  <si>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</si>
  <si>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</si>
  <si>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</si>
  <si>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</si>
  <si>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</si>
  <si>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</si>
  <si>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</si>
  <si>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</si>
  <si>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</si>
  <si>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</si>
  <si>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</si>
  <si>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</si>
  <si>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</si>
  <si>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</si>
  <si>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</si>
  <si>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</si>
  <si>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</si>
  <si>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</si>
  <si>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</si>
  <si>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</si>
  <si>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</si>
  <si>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</si>
  <si>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</si>
  <si>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</si>
  <si>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</si>
  <si>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</si>
  <si>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</si>
  <si>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</si>
  <si>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</si>
  <si>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</si>
  <si>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</si>
  <si>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</si>
  <si>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</si>
  <si>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</si>
  <si>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</si>
  <si>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</si>
  <si>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</si>
  <si>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</si>
  <si>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</si>
  <si>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</si>
  <si>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</si>
  <si>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</si>
  <si>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</si>
  <si>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</si>
  <si>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</si>
  <si>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</si>
  <si>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</si>
  <si>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</si>
  <si>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</si>
  <si>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</si>
  <si>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</si>
  <si>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</si>
  <si>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</si>
  <si>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</si>
  <si>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</si>
  <si>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</si>
  <si>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</si>
  <si>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</si>
  <si>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</si>
  <si>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</si>
  <si>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</si>
  <si>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</si>
  <si>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</si>
  <si>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</si>
  <si>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</si>
  <si>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</si>
  <si>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</si>
  <si>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</si>
  <si>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</si>
  <si>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</si>
  <si>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</si>
  <si>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</si>
  <si>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</si>
  <si>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</si>
  <si>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</si>
  <si>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</si>
  <si>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</si>
  <si>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</si>
  <si>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</si>
  <si>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</si>
  <si>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</si>
  <si>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</si>
  <si>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</si>
  <si>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</si>
  <si>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</si>
  <si>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</si>
  <si>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</si>
  <si>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</si>
  <si>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</si>
  <si>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</si>
  <si>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</si>
  <si>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</si>
  <si>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</si>
  <si>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</si>
  <si>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</si>
  <si>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</si>
  <si>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</si>
  <si>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</si>
  <si>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</si>
  <si>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</si>
  <si>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</si>
  <si>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</si>
  <si>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</si>
  <si>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</si>
  <si>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</si>
  <si>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</si>
  <si>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</si>
  <si>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</si>
  <si>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</si>
  <si>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</si>
  <si>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</si>
  <si>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</si>
  <si>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</si>
  <si>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</si>
  <si>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</si>
  <si>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</si>
  <si>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</si>
  <si>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</si>
  <si>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</si>
  <si>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</si>
  <si>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</si>
  <si>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</si>
  <si>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</si>
  <si>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</si>
  <si>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</si>
  <si>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</si>
  <si>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</si>
  <si>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</si>
  <si>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</si>
  <si>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</si>
  <si>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</si>
  <si>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</si>
  <si>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</si>
  <si>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</si>
  <si>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</si>
  <si>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</si>
  <si>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</si>
  <si>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</si>
  <si>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</si>
  <si>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</si>
  <si>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</si>
  <si>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</si>
  <si>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</si>
  <si>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</si>
  <si>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</si>
  <si>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</si>
  <si>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</si>
  <si>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</si>
  <si>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</si>
  <si>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</si>
  <si>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</si>
  <si>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</si>
  <si>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</si>
  <si>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</si>
  <si>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</si>
  <si>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</si>
  <si>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</si>
  <si>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</si>
  <si>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</si>
  <si>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</si>
  <si>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</si>
  <si>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</si>
  <si>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</si>
  <si>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</si>
  <si>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</si>
  <si>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</si>
  <si>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</si>
  <si>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</si>
  <si>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</si>
  <si>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</si>
  <si>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</si>
  <si>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</si>
  <si>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</si>
  <si>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</si>
  <si>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</si>
  <si>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</si>
  <si>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</si>
  <si>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</si>
  <si>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</si>
  <si>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</si>
  <si>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</si>
  <si>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</si>
  <si>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</si>
  <si>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</si>
  <si>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</si>
  <si>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</si>
  <si>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</si>
  <si>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</si>
  <si>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</si>
  <si>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</si>
  <si>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</si>
  <si>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</si>
  <si>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</si>
  <si>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</si>
  <si>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</si>
  <si>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</si>
  <si>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</si>
  <si>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</si>
  <si>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</si>
  <si>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</si>
  <si>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</si>
  <si>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</si>
  <si>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</si>
  <si>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</si>
  <si>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</si>
  <si>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</si>
  <si>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</si>
  <si>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</si>
  <si>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</si>
  <si>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</si>
  <si>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</si>
  <si>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</si>
  <si>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</si>
  <si>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</si>
  <si>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</si>
  <si>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</si>
  <si>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</si>
  <si>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</si>
  <si>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</si>
  <si>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</si>
  <si>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</si>
  <si>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</si>
  <si>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</si>
  <si>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</si>
  <si>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</si>
  <si>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</si>
  <si>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</si>
  <si>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</si>
  <si>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</si>
  <si>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</si>
  <si>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</si>
  <si>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</si>
  <si>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</si>
  <si>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</si>
  <si>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</si>
  <si>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</si>
  <si>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</si>
  <si>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</si>
  <si>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</si>
  <si>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</si>
  <si>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</si>
  <si>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</si>
  <si>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</si>
  <si>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</si>
  <si>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</si>
  <si>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</si>
  <si>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</si>
  <si>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</si>
  <si>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</si>
  <si>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</si>
  <si>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</si>
  <si>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</si>
  <si>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</si>
  <si>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</si>
  <si>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</si>
  <si>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</si>
  <si>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</si>
  <si>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</si>
  <si>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</si>
  <si>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</si>
  <si>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</si>
  <si>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</si>
  <si>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</si>
  <si>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</si>
  <si>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</si>
  <si>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</si>
  <si>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</si>
  <si>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</si>
  <si>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</si>
  <si>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</si>
  <si>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</si>
  <si>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</si>
  <si>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</si>
  <si>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</si>
  <si>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</si>
  <si>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</si>
  <si>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</si>
  <si>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</si>
  <si>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</si>
  <si>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</si>
  <si>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</si>
  <si>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</si>
  <si>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</si>
  <si>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</si>
  <si>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</si>
  <si>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</si>
  <si>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</si>
  <si>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</si>
  <si>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</si>
  <si>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</si>
  <si>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</si>
  <si>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</si>
  <si>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</si>
  <si>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</si>
  <si>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</si>
  <si>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</si>
  <si>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</si>
  <si>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</si>
  <si>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</si>
  <si>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</si>
  <si>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</si>
  <si>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</si>
  <si>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</si>
  <si>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</si>
  <si>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</si>
  <si>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</si>
  <si>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</si>
  <si>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</si>
  <si>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</si>
  <si>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</si>
  <si>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</si>
  <si>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</si>
  <si>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</si>
  <si>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</si>
  <si>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</si>
  <si>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</si>
  <si>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</si>
  <si>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</si>
  <si>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</si>
  <si>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</si>
  <si>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</si>
  <si>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</si>
  <si>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</si>
  <si>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</si>
  <si>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</si>
  <si>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</si>
  <si>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</si>
  <si>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</si>
  <si>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</si>
  <si>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</si>
  <si>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</si>
  <si>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</si>
  <si>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</si>
  <si>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</si>
  <si>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</si>
  <si>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</si>
  <si>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</si>
  <si>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</si>
  <si>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</si>
  <si>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</si>
  <si>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</si>
  <si>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</si>
  <si>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</si>
  <si>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</si>
  <si>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</si>
  <si>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</si>
  <si>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</si>
  <si>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</si>
  <si>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</si>
  <si>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</si>
  <si>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</si>
  <si>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</si>
  <si>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</si>
  <si>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</si>
  <si>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</si>
  <si>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</si>
  <si>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</si>
  <si>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</si>
  <si>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</si>
  <si>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</si>
  <si>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</si>
  <si>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</si>
  <si>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</si>
  <si>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</si>
  <si>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</si>
  <si>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</si>
  <si>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</si>
  <si>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</si>
  <si>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</si>
  <si>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</si>
  <si>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</si>
  <si>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</si>
  <si>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</si>
  <si>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</si>
  <si>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</si>
  <si>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</si>
  <si>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</si>
  <si>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</si>
  <si>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</si>
  <si>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</si>
  <si>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</si>
  <si>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</si>
  <si>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</si>
  <si>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</si>
  <si>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</si>
  <si>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</si>
  <si>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</si>
  <si>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</si>
  <si>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</si>
  <si>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</si>
  <si>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</si>
  <si>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</si>
  <si>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</si>
  <si>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</si>
  <si>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</si>
  <si>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</si>
  <si>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</si>
  <si>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</si>
  <si>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</si>
  <si>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</si>
  <si>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</si>
  <si>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</si>
  <si>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</si>
  <si>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</si>
  <si>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</si>
  <si>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</si>
  <si>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</si>
  <si>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</si>
  <si>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</si>
  <si>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</si>
  <si>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</si>
  <si>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</si>
  <si>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</si>
  <si>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</si>
  <si>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</si>
  <si>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</si>
  <si>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</si>
  <si>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</si>
  <si>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</si>
  <si>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</si>
  <si>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</si>
  <si>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</si>
  <si>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</si>
  <si>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</si>
  <si>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</si>
  <si>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</si>
  <si>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</si>
  <si>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</si>
  <si>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</si>
  <si>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</si>
  <si>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</si>
  <si>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</si>
  <si>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</si>
  <si>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</si>
  <si>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</si>
  <si>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</si>
  <si>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</si>
  <si>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</si>
  <si>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</si>
  <si>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</si>
  <si>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</si>
  <si>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</si>
  <si>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</si>
  <si>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</si>
  <si>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</si>
  <si>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</si>
  <si>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</si>
  <si>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</si>
  <si>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</si>
  <si>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</si>
  <si>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</si>
  <si>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</si>
  <si>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</si>
  <si>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</si>
  <si>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</si>
  <si>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</si>
  <si>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</si>
  <si>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</si>
  <si>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</si>
  <si>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</si>
  <si>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</si>
  <si>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</si>
  <si>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</si>
  <si>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</si>
  <si>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</si>
  <si>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</si>
  <si>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</si>
  <si>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</si>
  <si>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</si>
  <si>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</si>
  <si>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</si>
  <si>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</si>
  <si>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</si>
  <si>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</si>
  <si>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</si>
  <si>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</si>
  <si>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</si>
  <si>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</si>
  <si>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</si>
  <si>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</si>
  <si>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</si>
  <si>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</si>
  <si>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</si>
  <si>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</si>
  <si>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</si>
  <si>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</si>
  <si>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</si>
  <si>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</si>
  <si>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</si>
  <si>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</si>
  <si>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</si>
  <si>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</si>
  <si>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</si>
  <si>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</si>
  <si>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</si>
  <si>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</si>
  <si>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</si>
  <si>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</si>
  <si>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</si>
  <si>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</si>
  <si>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</si>
  <si>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</si>
  <si>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</si>
  <si>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</si>
  <si>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</si>
  <si>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</si>
  <si>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</si>
  <si>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</si>
  <si>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</si>
  <si>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</si>
  <si>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</si>
  <si>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</si>
  <si>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</si>
  <si>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</si>
  <si>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</si>
  <si>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</si>
  <si>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</si>
  <si>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</si>
  <si>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</si>
  <si>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</si>
  <si>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</si>
  <si>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</si>
  <si>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</si>
  <si>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</si>
  <si>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</si>
  <si>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</si>
  <si>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</si>
  <si>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</si>
  <si>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</si>
  <si>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</si>
  <si>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</si>
  <si>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</si>
  <si>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</si>
  <si>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</si>
  <si>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</si>
  <si>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</si>
  <si>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</si>
  <si>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</si>
  <si>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</si>
  <si>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</si>
  <si>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</si>
  <si>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</si>
  <si>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</si>
  <si>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</si>
  <si>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</si>
  <si>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</si>
  <si>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</si>
  <si>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</si>
  <si>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</si>
  <si>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</si>
  <si>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</si>
  <si>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</si>
  <si>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</si>
  <si>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</si>
  <si>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</si>
  <si>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</si>
  <si>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</si>
  <si>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</si>
  <si>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</si>
  <si>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</si>
  <si>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</si>
  <si>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</si>
  <si>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</si>
  <si>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</si>
  <si>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</si>
  <si>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</si>
  <si>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</si>
  <si>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</si>
  <si>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</si>
  <si>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</si>
  <si>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</si>
  <si>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</si>
  <si>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</si>
  <si>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</si>
  <si>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</si>
  <si>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</si>
  <si>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</si>
  <si>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</si>
  <si>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</si>
  <si>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</si>
  <si>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</si>
  <si>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</si>
  <si>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</si>
  <si>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</si>
  <si>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</si>
  <si>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</si>
  <si>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</si>
  <si>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</si>
  <si>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</si>
  <si>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</si>
  <si>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</si>
  <si>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</si>
  <si>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</si>
  <si>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</si>
  <si>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</si>
  <si>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</si>
  <si>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</si>
  <si>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</si>
  <si>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</si>
  <si>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</si>
  <si>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</si>
  <si>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</si>
  <si>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</si>
  <si>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</si>
  <si>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</si>
  <si>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</si>
  <si>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</si>
  <si>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</si>
  <si>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</si>
  <si>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</si>
  <si>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</si>
  <si>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</si>
  <si>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</si>
  <si>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</si>
  <si>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</si>
  <si>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</si>
  <si>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</si>
  <si>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</si>
  <si>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</si>
  <si>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</si>
  <si>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</si>
  <si>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</si>
  <si>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</si>
  <si>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</si>
  <si>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</si>
  <si>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</si>
  <si>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</si>
  <si>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</si>
  <si>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</si>
  <si>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</si>
  <si>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</si>
  <si>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</si>
  <si>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</si>
  <si>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</si>
  <si>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</si>
  <si>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</si>
  <si>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</si>
  <si>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</si>
  <si>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</si>
  <si>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</si>
  <si>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</si>
  <si>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</si>
  <si>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</si>
  <si>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</si>
  <si>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</si>
  <si>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</si>
  <si>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</si>
  <si>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</si>
  <si>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</si>
  <si>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</si>
  <si>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</si>
  <si>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</si>
  <si>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</si>
  <si>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</si>
  <si>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</si>
  <si>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</si>
  <si>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</si>
  <si>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</si>
  <si>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</si>
  <si>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</si>
  <si>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</si>
  <si>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</si>
  <si>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</si>
  <si>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</si>
  <si>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</si>
  <si>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</si>
  <si>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</si>
  <si>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</si>
  <si>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</si>
  <si>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</si>
  <si>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</si>
  <si>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</si>
  <si>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</si>
  <si>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</si>
  <si>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</si>
  <si>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</si>
  <si>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</si>
  <si>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</si>
  <si>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</si>
  <si>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</si>
  <si>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</si>
  <si>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</si>
  <si>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</si>
  <si>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</si>
  <si>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</si>
  <si>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</si>
  <si>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</si>
  <si>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</si>
  <si>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</si>
  <si>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</si>
  <si>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</si>
  <si>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</si>
  <si>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</si>
  <si>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</si>
  <si>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</si>
  <si>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</si>
  <si>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</si>
  <si>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</si>
  <si>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</si>
  <si>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</si>
  <si>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</si>
  <si>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</si>
  <si>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</si>
  <si>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</si>
  <si>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</si>
  <si>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</si>
  <si>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</si>
  <si>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</si>
  <si>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</si>
  <si>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</si>
  <si>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</si>
  <si>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</si>
  <si>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</si>
  <si>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</si>
  <si>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</si>
  <si>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</si>
  <si>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</si>
  <si>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</si>
  <si>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</si>
  <si>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</si>
  <si>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</si>
  <si>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</si>
  <si>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</si>
  <si>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</si>
  <si>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</si>
  <si>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</si>
  <si>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</si>
  <si>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</si>
  <si>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</si>
  <si>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</si>
  <si>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</si>
  <si>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</si>
  <si>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</si>
  <si>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</si>
  <si>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</si>
  <si>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</si>
  <si>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</si>
  <si>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</si>
  <si>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</si>
  <si>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</si>
  <si>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</si>
  <si>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</si>
  <si>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</si>
  <si>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</si>
  <si>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</si>
  <si>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</si>
  <si>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</si>
  <si>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</si>
  <si>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</si>
  <si>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</si>
  <si>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</si>
  <si>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</si>
  <si>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</si>
  <si>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</si>
  <si>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</si>
  <si>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</si>
  <si>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</si>
  <si>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</si>
  <si>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</si>
  <si>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</si>
  <si>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</si>
  <si>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</si>
  <si>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</si>
  <si>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</si>
  <si>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</si>
  <si>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</si>
  <si>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</si>
  <si>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</si>
  <si>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</si>
  <si>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</si>
  <si>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</si>
  <si>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</si>
  <si>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</si>
  <si>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</si>
  <si>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</si>
  <si>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</si>
  <si>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</si>
  <si>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</si>
  <si>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</si>
  <si>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</si>
  <si>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</si>
  <si>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</si>
  <si>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</si>
  <si>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</si>
  <si>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</si>
  <si>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</si>
  <si>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</si>
  <si>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</si>
  <si>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</si>
  <si>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</si>
  <si>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</si>
  <si>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</si>
  <si>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</si>
  <si>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</si>
  <si>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</si>
  <si>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</si>
  <si>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</si>
  <si>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</si>
  <si>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</si>
  <si>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</si>
  <si>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</si>
  <si>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</si>
  <si>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</si>
  <si>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</si>
  <si>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</si>
  <si>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</si>
  <si>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</si>
  <si>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</si>
  <si>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</si>
  <si>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</si>
  <si>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</si>
  <si>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</si>
  <si>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</si>
  <si>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</si>
  <si>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</si>
  <si>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</si>
  <si>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</si>
  <si>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</si>
  <si>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</si>
  <si>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</si>
  <si>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</si>
  <si>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</si>
  <si>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</si>
  <si>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</si>
  <si>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</si>
  <si>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</si>
  <si>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</si>
  <si>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</si>
  <si>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</si>
  <si>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</si>
  <si>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</si>
  <si>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</si>
  <si>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</si>
  <si>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</si>
  <si>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</si>
  <si>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</si>
  <si>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</si>
  <si>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</si>
  <si>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</si>
  <si>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</si>
  <si>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</si>
  <si>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</si>
  <si>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</si>
  <si>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</si>
  <si>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</si>
  <si>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</si>
  <si>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</si>
  <si>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</si>
  <si>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</si>
  <si>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</si>
  <si>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</si>
  <si>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</si>
  <si>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</si>
  <si>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</si>
  <si>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</si>
  <si>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</si>
  <si>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</si>
  <si>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</si>
  <si>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</si>
  <si>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</si>
  <si>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</si>
  <si>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</si>
  <si>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</si>
  <si>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</si>
  <si>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</si>
  <si>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</si>
  <si>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</si>
  <si>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</si>
  <si>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</si>
  <si>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</si>
  <si>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</si>
  <si>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</si>
  <si>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</si>
  <si>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</si>
  <si>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</si>
  <si>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</si>
  <si>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</si>
  <si>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</si>
  <si>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</si>
  <si>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</si>
  <si>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</si>
  <si>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</si>
  <si>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</si>
  <si>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</si>
  <si>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</si>
  <si>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</si>
  <si>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</si>
  <si>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</si>
  <si>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</si>
  <si>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</si>
  <si>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</si>
  <si>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</si>
  <si>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</si>
  <si>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</si>
  <si>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</si>
  <si>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</si>
  <si>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</si>
  <si>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</si>
  <si>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</si>
  <si>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</si>
  <si>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</si>
  <si>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</si>
  <si>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</si>
  <si>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</si>
  <si>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</si>
  <si>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</si>
  <si>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</si>
  <si>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</si>
  <si>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</si>
  <si>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</si>
  <si>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</si>
  <si>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</si>
  <si>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</si>
  <si>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</si>
  <si>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</si>
  <si>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</si>
  <si>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</si>
  <si>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</si>
  <si>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</si>
  <si>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</si>
  <si>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</si>
  <si>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</si>
  <si>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</si>
  <si>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</si>
  <si>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</si>
  <si>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</si>
  <si>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</si>
  <si>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</si>
  <si>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</si>
  <si>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</si>
  <si>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</si>
  <si>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</si>
  <si>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</si>
  <si>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</si>
  <si>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</si>
  <si>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</si>
  <si>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</si>
  <si>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</si>
  <si>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</si>
  <si>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</si>
  <si>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</si>
  <si>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</si>
  <si>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</si>
  <si>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</si>
  <si>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</si>
  <si>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</si>
  <si>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</si>
  <si>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</si>
  <si>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</si>
  <si>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</si>
  <si>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</si>
  <si>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</si>
  <si>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</si>
  <si>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</si>
  <si>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</si>
  <si>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</si>
  <si>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</si>
  <si>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</si>
  <si>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</si>
  <si>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</si>
  <si>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</si>
  <si>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</si>
  <si>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</si>
  <si>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</si>
  <si>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</si>
  <si>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</si>
  <si>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</si>
  <si>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</si>
  <si>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</si>
  <si>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</si>
  <si>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</si>
  <si>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</si>
  <si>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</si>
  <si>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</si>
  <si>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</si>
  <si>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</si>
  <si>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</si>
  <si>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</si>
  <si>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</si>
  <si>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</si>
  <si>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</si>
  <si>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</si>
  <si>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</si>
  <si>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</si>
  <si>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</si>
  <si>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</si>
  <si>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</si>
  <si>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</si>
  <si>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</si>
  <si>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</si>
  <si>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</si>
  <si>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</si>
  <si>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</si>
  <si>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</si>
  <si>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</si>
  <si>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</si>
  <si>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</si>
  <si>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</si>
  <si>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</si>
  <si>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</si>
  <si>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</si>
  <si>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</si>
  <si>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</si>
  <si>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</si>
  <si>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</si>
  <si>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</si>
  <si>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</si>
  <si>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</si>
  <si>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</si>
  <si>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</si>
  <si>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</si>
  <si>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</si>
  <si>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</si>
  <si>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</si>
  <si>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</si>
  <si>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</si>
  <si>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</si>
  <si>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</si>
  <si>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</si>
  <si>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</si>
  <si>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</si>
  <si>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</si>
  <si>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</si>
  <si>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</si>
  <si>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</si>
  <si>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</si>
  <si>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</si>
  <si>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</si>
  <si>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</si>
  <si>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</si>
  <si>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</si>
  <si>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</si>
  <si>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</si>
  <si>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</si>
  <si>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</si>
  <si>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</si>
  <si>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</si>
  <si>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</si>
  <si>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</si>
  <si>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</si>
  <si>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</si>
  <si>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</si>
  <si>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</si>
  <si>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</si>
  <si>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</si>
  <si>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</si>
  <si>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</si>
  <si>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</si>
  <si>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</si>
  <si>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</si>
  <si>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</si>
  <si>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</si>
  <si>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</si>
  <si>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</si>
  <si>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</si>
  <si>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</si>
  <si>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</si>
  <si>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</si>
  <si>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</si>
  <si>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</si>
  <si>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</si>
  <si>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</si>
  <si>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</si>
  <si>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</si>
  <si>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</si>
  <si>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</si>
  <si>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</si>
  <si>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</si>
  <si>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</si>
  <si>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</si>
  <si>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</si>
  <si>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</si>
  <si>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</si>
  <si>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</si>
  <si>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</si>
  <si>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</si>
  <si>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</si>
  <si>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</si>
  <si>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</si>
  <si>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</si>
  <si>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</si>
  <si>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</si>
  <si>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</si>
  <si>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</si>
  <si>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</si>
  <si>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</si>
  <si>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</si>
  <si>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</si>
  <si>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</si>
  <si>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</si>
  <si>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</si>
  <si>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</si>
  <si>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</si>
  <si>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</si>
  <si>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</si>
  <si>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</si>
  <si>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</si>
  <si>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</si>
  <si>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</si>
  <si>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</si>
  <si>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</si>
  <si>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</si>
  <si>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</si>
  <si>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</si>
  <si>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</si>
  <si>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</si>
  <si>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</si>
  <si>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</si>
  <si>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</si>
  <si>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</si>
  <si>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</si>
  <si>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</si>
  <si>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</si>
  <si>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</si>
  <si>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</si>
  <si>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</si>
  <si>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</si>
  <si>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</si>
  <si>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</si>
  <si>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</si>
  <si>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</si>
  <si>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</si>
  <si>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</si>
  <si>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</si>
  <si>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</si>
  <si>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</si>
  <si>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</si>
  <si>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</si>
  <si>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</si>
  <si>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</si>
  <si>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</si>
  <si>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</si>
  <si>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</si>
  <si>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</si>
  <si>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</si>
  <si>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</si>
  <si>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</si>
  <si>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</si>
  <si>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</si>
  <si>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</si>
  <si>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</si>
  <si>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</si>
  <si>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</si>
  <si>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</si>
  <si>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</si>
  <si>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</si>
  <si>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</si>
  <si>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</si>
  <si>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</si>
  <si>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</si>
  <si>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</si>
  <si>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</si>
  <si>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</si>
  <si>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</si>
  <si>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</si>
  <si>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</si>
  <si>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</si>
  <si>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</si>
  <si>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</si>
  <si>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</si>
  <si>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</si>
  <si>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</si>
  <si>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</si>
  <si>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</si>
  <si>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</si>
  <si>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</si>
  <si>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</si>
  <si>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</si>
  <si>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</si>
  <si>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</si>
  <si>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</si>
  <si>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</si>
  <si>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</si>
  <si>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</si>
  <si>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</si>
  <si>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</si>
  <si>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</si>
  <si>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</si>
  <si>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</si>
  <si>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</si>
  <si>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</si>
  <si>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</si>
  <si>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</si>
  <si>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</si>
  <si>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</si>
  <si>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</si>
  <si>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</si>
  <si>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</si>
  <si>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</si>
  <si>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</si>
  <si>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</si>
  <si>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</si>
  <si>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</si>
  <si>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</si>
  <si>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</si>
  <si>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</si>
  <si>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</si>
  <si>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</si>
  <si>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</si>
  <si>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</si>
  <si>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</si>
  <si>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</si>
  <si>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</si>
  <si>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</si>
  <si>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</si>
  <si>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</si>
  <si>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</si>
  <si>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</si>
  <si>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</si>
  <si>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</si>
  <si>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</si>
  <si>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</si>
  <si>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</si>
  <si>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</si>
  <si>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</si>
  <si>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</si>
  <si>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</si>
  <si>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</si>
  <si>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</si>
  <si>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</si>
  <si>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</si>
  <si>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</si>
  <si>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</si>
  <si>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</si>
  <si>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</si>
  <si>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</si>
  <si>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</si>
  <si>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</si>
  <si>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</si>
  <si>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</si>
  <si>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</si>
  <si>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</si>
  <si>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</si>
  <si>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</si>
  <si>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</si>
  <si>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</si>
  <si>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</si>
  <si>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</si>
  <si>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</si>
  <si>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</si>
  <si>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</si>
  <si>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</si>
  <si>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</si>
  <si>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</si>
  <si>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</si>
  <si>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</si>
  <si>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</si>
  <si>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</si>
  <si>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</si>
  <si>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</si>
  <si>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</si>
  <si>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</si>
  <si>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</si>
  <si>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</si>
  <si>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</si>
  <si>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</si>
  <si>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</si>
  <si>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</si>
  <si>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</si>
  <si>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</si>
  <si>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</si>
  <si>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</si>
  <si>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</si>
  <si>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</si>
  <si>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</si>
  <si>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</si>
  <si>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</si>
  <si>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</si>
  <si>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</si>
  <si>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</si>
  <si>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</si>
  <si>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</si>
  <si>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</si>
  <si>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</si>
  <si>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</si>
  <si>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</si>
  <si>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</si>
  <si>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</si>
  <si>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</si>
  <si>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</si>
  <si>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</si>
  <si>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</si>
  <si>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</si>
  <si>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</si>
  <si>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</si>
  <si>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</si>
  <si>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</si>
  <si>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</si>
  <si>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</si>
  <si>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</si>
  <si>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</si>
  <si>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</si>
  <si>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</si>
  <si>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</si>
  <si>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</si>
  <si>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</si>
  <si>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</si>
  <si>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</si>
  <si>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</si>
  <si>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</si>
  <si>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</si>
  <si>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</si>
  <si>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</si>
  <si>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</si>
  <si>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</si>
  <si>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</si>
  <si>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</si>
  <si>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</si>
  <si>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</si>
  <si>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</si>
  <si>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</si>
  <si>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</si>
  <si>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</si>
  <si>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</si>
  <si>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</si>
  <si>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</si>
  <si>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</si>
  <si>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</si>
  <si>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</si>
  <si>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</si>
  <si>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</si>
  <si>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</si>
  <si>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</si>
  <si>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</si>
  <si>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</si>
  <si>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</si>
  <si>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</si>
  <si>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</si>
  <si>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</si>
  <si>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</si>
  <si>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</si>
  <si>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</si>
  <si>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</si>
  <si>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</si>
  <si>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</si>
  <si>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</si>
  <si>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</si>
  <si>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</si>
  <si>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</si>
  <si>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</si>
  <si>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</si>
  <si>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</si>
  <si>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</si>
  <si>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</si>
  <si>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</si>
  <si>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</si>
  <si>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</si>
  <si>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</si>
  <si>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</si>
  <si>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</si>
  <si>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</si>
  <si>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</si>
  <si>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</si>
  <si>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</si>
  <si>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</si>
  <si>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</si>
  <si>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</si>
  <si>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</si>
  <si>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</si>
  <si>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</si>
  <si>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</si>
  <si>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</si>
  <si>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</si>
  <si>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</si>
  <si>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</si>
  <si>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</si>
  <si>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</si>
  <si>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</si>
  <si>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</si>
  <si>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</si>
  <si>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</si>
  <si>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</si>
  <si>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</si>
  <si>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</si>
  <si>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</si>
  <si>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</si>
  <si>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</si>
  <si>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</si>
  <si>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</si>
  <si>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</si>
  <si>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</si>
  <si>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</si>
  <si>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</si>
  <si>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</si>
  <si>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</si>
  <si>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</si>
  <si>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</si>
  <si>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</si>
  <si>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</si>
  <si>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</si>
  <si>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</si>
  <si>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</si>
  <si>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</si>
  <si>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</si>
  <si>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</si>
  <si>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</si>
  <si>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</si>
  <si>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</si>
  <si>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</si>
  <si>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</si>
  <si>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</si>
  <si>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</si>
  <si>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</si>
  <si>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</si>
  <si>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</si>
  <si>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</si>
  <si>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</si>
  <si>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</si>
  <si>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</si>
  <si>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</si>
  <si>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</si>
  <si>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</si>
  <si>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</si>
  <si>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</si>
  <si>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</si>
  <si>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</si>
  <si>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</si>
  <si>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</si>
  <si>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</si>
  <si>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</si>
  <si>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</si>
  <si>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</si>
  <si>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</si>
  <si>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</si>
  <si>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</si>
  <si>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</si>
  <si>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</si>
  <si>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</si>
  <si>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</si>
  <si>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</si>
  <si>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</si>
  <si>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</si>
  <si>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</si>
  <si>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</si>
  <si>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</si>
  <si>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</si>
  <si>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</si>
  <si>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</si>
  <si>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</si>
  <si>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</si>
  <si>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</si>
  <si>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</si>
  <si>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</si>
  <si>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</si>
  <si>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</si>
  <si>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</si>
  <si>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</si>
  <si>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</si>
  <si>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</si>
  <si>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</si>
  <si>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</si>
  <si>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</si>
  <si>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</si>
  <si>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</si>
  <si>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</si>
  <si>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</si>
  <si>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</si>
  <si>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</si>
  <si>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</si>
  <si>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</si>
  <si>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</si>
  <si>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</si>
  <si>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</si>
  <si>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</si>
  <si>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</si>
  <si>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</si>
  <si>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</si>
  <si>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</si>
  <si>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</si>
  <si>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</si>
  <si>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</si>
  <si>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</si>
  <si>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</si>
  <si>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</si>
  <si>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</si>
  <si>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</si>
  <si>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</si>
  <si>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</si>
  <si>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</si>
  <si>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</si>
  <si>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</si>
  <si>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</si>
  <si>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</si>
  <si>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</si>
  <si>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</si>
  <si>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</si>
  <si>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</si>
  <si>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</si>
  <si>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</si>
  <si>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</si>
  <si>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</si>
  <si>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</si>
  <si>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</si>
  <si>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</si>
  <si>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</si>
  <si>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</si>
  <si>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</si>
  <si>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</si>
  <si>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</si>
  <si>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</si>
  <si>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</si>
  <si>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</si>
  <si>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</si>
  <si>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</si>
  <si>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</si>
  <si>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</si>
  <si>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</si>
  <si>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</si>
  <si>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</si>
  <si>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</si>
  <si>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</si>
  <si>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</si>
  <si>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</si>
  <si>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</si>
  <si>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</si>
  <si>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</si>
  <si>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</si>
  <si>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</si>
  <si>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</si>
  <si>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</si>
  <si>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</si>
  <si>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</si>
  <si>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</si>
  <si>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</si>
  <si>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</si>
  <si>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</si>
  <si>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</si>
  <si>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</si>
  <si>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</si>
  <si>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</si>
  <si>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</si>
  <si>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</si>
  <si>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</si>
  <si>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</si>
  <si>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</si>
  <si>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</si>
  <si>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</si>
  <si>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</si>
  <si>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</si>
  <si>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</si>
  <si>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</si>
  <si>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</si>
  <si>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</si>
  <si>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</si>
  <si>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</si>
  <si>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</si>
  <si>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</si>
  <si>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</si>
  <si>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</si>
  <si>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</si>
  <si>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</si>
  <si>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</si>
  <si>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</si>
  <si>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</si>
  <si>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</si>
  <si>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</si>
  <si>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</si>
  <si>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</si>
  <si>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</si>
  <si>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</si>
  <si>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</si>
  <si>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</si>
  <si>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</si>
  <si>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</si>
  <si>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</si>
  <si>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</si>
  <si>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</si>
  <si>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</si>
  <si>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</si>
  <si>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</si>
  <si>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</si>
  <si>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</si>
  <si>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</si>
  <si>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</si>
  <si>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</si>
  <si>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</si>
  <si>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</si>
  <si>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</si>
  <si>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</si>
  <si>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</si>
  <si>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</si>
  <si>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</si>
  <si>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</si>
  <si>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</si>
  <si>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</si>
  <si>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</si>
  <si>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</si>
  <si>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</si>
  <si>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</si>
  <si>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</si>
  <si>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</si>
  <si>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</si>
  <si>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</si>
  <si>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</si>
  <si>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</si>
  <si>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</si>
  <si>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</si>
  <si>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</si>
  <si>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</si>
  <si>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</si>
  <si>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</si>
  <si>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</si>
  <si>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</si>
  <si>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</si>
  <si>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</si>
  <si>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</si>
  <si>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</si>
  <si>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</si>
  <si>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</si>
  <si>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</si>
  <si>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</si>
  <si>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</si>
  <si>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</si>
  <si>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</si>
  <si>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</si>
  <si>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</si>
  <si>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</si>
  <si>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</si>
  <si>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</si>
  <si>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</si>
  <si>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</si>
  <si>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</si>
  <si>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</si>
  <si>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</si>
  <si>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</si>
  <si>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</si>
  <si>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</si>
  <si>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</si>
  <si>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</si>
  <si>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</si>
  <si>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</si>
  <si>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</si>
  <si>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</si>
  <si>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</si>
  <si>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</si>
  <si>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</si>
  <si>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</si>
  <si>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</si>
  <si>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</si>
  <si>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</si>
  <si>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</si>
  <si>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</si>
  <si>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</si>
  <si>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</si>
  <si>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</si>
  <si>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</si>
  <si>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</si>
  <si>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</si>
  <si>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</si>
  <si>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</si>
  <si>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</si>
  <si>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</si>
  <si>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</si>
  <si>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</si>
  <si>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</si>
  <si>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</si>
  <si>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</si>
  <si>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</si>
  <si>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</si>
  <si>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</si>
  <si>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</si>
  <si>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</si>
  <si>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</si>
  <si>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</si>
  <si>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</si>
  <si>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</si>
  <si>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</si>
  <si>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</si>
  <si>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</si>
  <si>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</si>
  <si>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</si>
  <si>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</si>
  <si>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</si>
  <si>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</si>
  <si>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</si>
  <si>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</si>
  <si>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</si>
  <si>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</si>
  <si>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</si>
  <si>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</si>
  <si>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</si>
  <si>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</si>
  <si>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</si>
  <si>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</si>
  <si>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</si>
  <si>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</si>
  <si>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</si>
  <si>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</si>
  <si>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</si>
  <si>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</si>
  <si>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</si>
  <si>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</si>
  <si>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</si>
  <si>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</si>
  <si>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</si>
  <si>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</si>
  <si>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</si>
  <si>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</si>
  <si>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</si>
  <si>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</si>
  <si>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</si>
  <si>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</si>
  <si>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</si>
  <si>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</si>
  <si>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</si>
  <si>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</si>
  <si>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</si>
  <si>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</si>
  <si>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</si>
  <si>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</si>
  <si>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</si>
  <si>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</si>
  <si>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</si>
  <si>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</si>
  <si>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</si>
  <si>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</si>
  <si>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</si>
  <si>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</si>
  <si>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</si>
  <si>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</si>
  <si>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</si>
  <si>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</si>
  <si>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</si>
  <si>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</si>
  <si>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</si>
  <si>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</si>
  <si>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</si>
  <si>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</si>
  <si>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</si>
  <si>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</si>
  <si>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</si>
  <si>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</si>
  <si>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</si>
  <si>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</si>
  <si>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</si>
  <si>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</si>
  <si>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</si>
  <si>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</si>
  <si>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</si>
  <si>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</si>
  <si>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</si>
  <si>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</si>
  <si>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</si>
  <si>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</si>
  <si>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</si>
  <si>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</si>
  <si>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</si>
  <si>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</si>
  <si>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</si>
  <si>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</si>
  <si>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</si>
  <si>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</si>
  <si>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</si>
  <si>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</si>
  <si>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</si>
  <si>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</si>
  <si>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</si>
  <si>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</si>
  <si>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</si>
  <si>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</si>
  <si>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</si>
  <si>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</si>
  <si>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</si>
  <si>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</si>
  <si>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</si>
  <si>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</si>
  <si>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</si>
  <si>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</si>
  <si>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</si>
  <si>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</si>
  <si>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</si>
  <si>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</si>
  <si>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</si>
  <si>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</si>
  <si>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</si>
  <si>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</si>
  <si>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</si>
  <si>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</si>
  <si>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</si>
  <si>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</si>
  <si>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</si>
  <si>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</si>
  <si>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</si>
  <si>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</si>
  <si>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</si>
  <si>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</si>
  <si>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</si>
  <si>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</si>
  <si>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</si>
  <si>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</si>
  <si>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</si>
  <si>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</si>
  <si>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</si>
  <si>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</si>
  <si>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</si>
  <si>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</si>
  <si>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</si>
  <si>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</si>
  <si>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</si>
  <si>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</si>
  <si>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</si>
  <si>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</si>
  <si>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</si>
  <si>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</si>
  <si>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</si>
  <si>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</si>
  <si>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</si>
  <si>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</si>
  <si>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</si>
  <si>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</si>
  <si>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</si>
  <si>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</si>
  <si>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</si>
  <si>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</si>
  <si>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</si>
  <si>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</si>
  <si>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</si>
  <si>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</si>
  <si>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</si>
  <si>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</si>
  <si>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</si>
  <si>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</si>
  <si>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</si>
  <si>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</si>
  <si>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</si>
  <si>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</si>
  <si>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</si>
  <si>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</si>
  <si>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</si>
  <si>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</si>
  <si>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</si>
  <si>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</si>
  <si>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</si>
  <si>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</si>
  <si>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</si>
  <si>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</si>
  <si>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</si>
  <si>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</si>
  <si>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</si>
  <si>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</si>
  <si>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</si>
  <si>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</si>
  <si>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</si>
  <si>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</si>
  <si>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</si>
  <si>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</si>
  <si>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</si>
  <si>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</si>
  <si>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</si>
  <si>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</si>
  <si>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</si>
  <si>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</si>
  <si>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</si>
  <si>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</si>
  <si>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</si>
  <si>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</si>
  <si>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</si>
  <si>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</si>
  <si>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</si>
  <si>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</si>
  <si>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</si>
  <si>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</si>
  <si>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</si>
  <si>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</si>
  <si>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</si>
  <si>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</si>
  <si>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</si>
  <si>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</si>
  <si>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</si>
  <si>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</si>
  <si>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</si>
  <si>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</si>
  <si>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</si>
  <si>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</si>
  <si>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</si>
  <si>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</si>
  <si>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</si>
  <si>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</si>
  <si>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</si>
  <si>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</si>
  <si>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</si>
  <si>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</si>
  <si>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</si>
  <si>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</si>
  <si>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</si>
  <si>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</si>
  <si>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</si>
  <si>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</si>
  <si>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</si>
  <si>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</si>
  <si>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</si>
  <si>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</si>
  <si>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</si>
  <si>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</si>
  <si>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</si>
  <si>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</si>
  <si>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</si>
  <si>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</si>
  <si>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</si>
  <si>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</si>
  <si>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</si>
  <si>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</si>
  <si>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</si>
  <si>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</si>
  <si>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</si>
  <si>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</si>
  <si>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</si>
  <si>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</si>
  <si>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</si>
  <si>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</si>
  <si>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</si>
  <si>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</si>
  <si>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</si>
  <si>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</si>
  <si>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</si>
  <si>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</si>
  <si>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</si>
  <si>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</si>
  <si>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</si>
  <si>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</si>
  <si>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</si>
  <si>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</si>
  <si>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</si>
  <si>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</si>
  <si>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</si>
  <si>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</si>
  <si>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</si>
  <si>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</si>
  <si>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</si>
  <si>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</si>
  <si>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</si>
  <si>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</si>
  <si>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</si>
  <si>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</si>
  <si>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</si>
  <si>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</si>
  <si>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</si>
  <si>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</si>
  <si>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</si>
  <si>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</si>
  <si>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</si>
  <si>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</si>
  <si>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</si>
  <si>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</si>
  <si>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</si>
  <si>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</si>
  <si>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</si>
  <si>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</si>
  <si>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</si>
  <si>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</si>
  <si>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</si>
  <si>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</si>
  <si>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</si>
  <si>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</si>
  <si>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</si>
  <si>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</si>
  <si>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</si>
  <si>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</si>
  <si>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</si>
  <si>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</si>
  <si>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</si>
  <si>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</si>
  <si>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</si>
  <si>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</si>
  <si>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</si>
  <si>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</si>
  <si>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</si>
  <si>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</si>
  <si>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</si>
  <si>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</si>
  <si>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</si>
  <si>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</si>
  <si>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</si>
  <si>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</si>
  <si>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</si>
  <si>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</si>
  <si>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</si>
  <si>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</si>
  <si>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</si>
  <si>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</si>
  <si>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</si>
  <si>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</si>
  <si>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</si>
  <si>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</si>
  <si>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</si>
  <si>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</si>
  <si>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</si>
  <si>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</si>
  <si>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</si>
  <si>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</si>
  <si>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</si>
  <si>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</si>
  <si>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</si>
  <si>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</si>
  <si>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</si>
  <si>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</si>
  <si>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</si>
  <si>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</si>
  <si>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</si>
  <si>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</si>
  <si>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</si>
  <si>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</si>
  <si>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</si>
  <si>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</si>
  <si>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</si>
  <si>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</si>
  <si>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</si>
  <si>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</si>
  <si>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</si>
  <si>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</si>
  <si>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</si>
  <si>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</si>
  <si>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</si>
  <si>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</si>
  <si>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</si>
  <si>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</si>
  <si>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</si>
  <si>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</si>
  <si>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</si>
  <si>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</si>
  <si>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</si>
  <si>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</si>
  <si>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</si>
  <si>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</si>
  <si>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</si>
  <si>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</si>
  <si>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</si>
  <si>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</si>
  <si>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</si>
  <si>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</si>
  <si>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</si>
  <si>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</si>
  <si>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</si>
  <si>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</si>
  <si>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</si>
  <si>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</si>
  <si>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</si>
  <si>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</si>
  <si>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</si>
  <si>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</si>
  <si>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</si>
  <si>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</si>
  <si>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</si>
  <si>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</si>
  <si>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</si>
  <si>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</si>
  <si>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</si>
  <si>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</si>
  <si>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</si>
  <si>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</si>
  <si>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</si>
  <si>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</si>
  <si>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</si>
  <si>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</si>
  <si>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</si>
  <si>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</si>
  <si>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</si>
  <si>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</si>
  <si>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</si>
  <si>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</si>
  <si>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</si>
  <si>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</si>
  <si>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</si>
  <si>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</si>
  <si>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</si>
  <si>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</si>
  <si>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</si>
  <si>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</si>
  <si>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</si>
  <si>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</si>
  <si>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</si>
  <si>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</si>
  <si>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</si>
  <si>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</si>
  <si>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</si>
  <si>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</si>
  <si>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</si>
  <si>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</si>
  <si>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</si>
  <si>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</si>
  <si>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</si>
  <si>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</si>
  <si>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</si>
  <si>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</si>
  <si>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</si>
  <si>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</si>
  <si>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</si>
  <si>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</si>
  <si>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</si>
  <si>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</si>
  <si>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</si>
  <si>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</si>
  <si>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</si>
  <si>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</si>
  <si>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</si>
  <si>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</si>
  <si>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</si>
  <si>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</si>
  <si>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</si>
  <si>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</si>
  <si>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</si>
  <si>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</si>
  <si>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</si>
  <si>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</si>
  <si>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</si>
  <si>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</si>
  <si>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</si>
  <si>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</si>
  <si>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</si>
  <si>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</si>
  <si>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</si>
  <si>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</si>
  <si>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</si>
  <si>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</si>
  <si>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</si>
  <si>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</si>
  <si>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</si>
  <si>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</si>
  <si>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</si>
  <si>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</si>
  <si>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</si>
  <si>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</si>
  <si>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</si>
  <si>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</si>
  <si>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</si>
  <si>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</si>
  <si>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</si>
  <si>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</si>
  <si>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</si>
  <si>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</si>
  <si>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</si>
  <si>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</si>
  <si>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</si>
  <si>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</si>
  <si>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</si>
  <si>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</si>
  <si>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</si>
  <si>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</si>
  <si>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</si>
  <si>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</si>
  <si>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</si>
  <si>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</si>
  <si>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</si>
  <si>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</si>
  <si>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</si>
  <si>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</si>
  <si>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</si>
  <si>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</si>
  <si>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</si>
  <si>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</si>
  <si>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</si>
  <si>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</si>
  <si>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</si>
  <si>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</si>
  <si>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</si>
  <si>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</si>
  <si>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</si>
  <si>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</si>
  <si>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</si>
  <si>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</si>
  <si>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</si>
  <si>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</si>
  <si>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</si>
  <si>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</si>
  <si>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</si>
  <si>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</si>
  <si>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</si>
  <si>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</si>
  <si>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</si>
  <si>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</si>
  <si>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</si>
  <si>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</si>
  <si>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</si>
  <si>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</si>
  <si>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</si>
  <si>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</si>
  <si>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</si>
  <si>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</si>
  <si>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</si>
  <si>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</si>
  <si>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</si>
  <si>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</si>
  <si>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</si>
  <si>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</si>
  <si>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</si>
  <si>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</si>
  <si>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</si>
  <si>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</si>
  <si>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</si>
  <si>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</si>
  <si>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</si>
  <si>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</si>
  <si>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</si>
  <si>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</si>
  <si>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</si>
  <si>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</si>
  <si>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</si>
  <si>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</si>
  <si>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</si>
  <si>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</si>
  <si>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</si>
  <si>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</si>
  <si>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</si>
  <si>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</si>
  <si>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</si>
  <si>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</si>
  <si>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</si>
  <si>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</si>
  <si>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</si>
  <si>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</si>
  <si>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</si>
  <si>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</si>
  <si>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</si>
  <si>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</si>
  <si>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</si>
  <si>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</si>
  <si>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</si>
  <si>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</si>
  <si>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</si>
  <si>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</si>
  <si>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</si>
  <si>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</si>
  <si>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</si>
  <si>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</si>
  <si>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</si>
  <si>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</si>
  <si>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</si>
  <si>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</si>
  <si>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</si>
  <si>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</si>
  <si>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</si>
  <si>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</si>
  <si>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</si>
  <si>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</si>
  <si>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</si>
  <si>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</si>
  <si>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</si>
  <si>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</si>
  <si>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</si>
  <si>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</si>
  <si>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</si>
  <si>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</si>
  <si>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</si>
  <si>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</si>
  <si>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</si>
  <si>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</si>
  <si>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</si>
  <si>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</si>
  <si>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</si>
  <si>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</si>
  <si>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</si>
  <si>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</si>
  <si>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</si>
  <si>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</si>
  <si>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</si>
  <si>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</si>
  <si>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</si>
  <si>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</si>
  <si>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</si>
  <si>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</si>
  <si>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</si>
  <si>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</si>
  <si>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</si>
  <si>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</si>
  <si>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</si>
  <si>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</si>
  <si>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</si>
  <si>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</si>
  <si>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</si>
  <si>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</si>
  <si>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</si>
  <si>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</si>
  <si>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</si>
  <si>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</si>
  <si>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</si>
  <si>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</si>
  <si>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</si>
  <si>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</si>
  <si>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</si>
  <si>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</si>
  <si>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</si>
  <si>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</si>
  <si>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</si>
  <si>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</si>
  <si>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</si>
  <si>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</si>
  <si>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</si>
  <si>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</si>
  <si>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</si>
  <si>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</si>
  <si>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</si>
  <si>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</si>
  <si>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</si>
  <si>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</si>
  <si>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</si>
  <si>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</si>
  <si>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</si>
  <si>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</si>
  <si>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</si>
  <si>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</si>
  <si>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</si>
  <si>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</si>
  <si>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</si>
  <si>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</si>
  <si>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</si>
  <si>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</si>
  <si>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</si>
  <si>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</si>
  <si>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</si>
  <si>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</si>
  <si>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</si>
  <si>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</si>
  <si>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</si>
  <si>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</si>
  <si>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</si>
  <si>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</si>
  <si>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</si>
  <si>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</si>
  <si>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</si>
  <si>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</si>
  <si>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</si>
  <si>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</si>
  <si>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</si>
  <si>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</si>
  <si>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</si>
  <si>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</si>
  <si>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</si>
  <si>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</si>
  <si>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</si>
  <si>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</si>
  <si>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</si>
  <si>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</si>
  <si>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</si>
  <si>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</si>
  <si>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</si>
  <si>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</si>
  <si>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</si>
  <si>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</si>
  <si>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</si>
  <si>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</si>
  <si>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</si>
  <si>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</si>
  <si>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</si>
  <si>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</si>
  <si>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</si>
  <si>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</si>
  <si>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</si>
  <si>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</si>
  <si>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</si>
  <si>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</si>
  <si>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</si>
  <si>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</si>
  <si>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</si>
  <si>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</si>
  <si>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</si>
  <si>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</si>
  <si>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</si>
  <si>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</si>
  <si>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</si>
  <si>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</si>
  <si>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</si>
  <si>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</si>
  <si>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</si>
  <si>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</si>
  <si>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</si>
  <si>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</si>
  <si>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</si>
  <si>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</si>
  <si>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</si>
  <si>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</si>
  <si>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</si>
  <si>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</si>
  <si>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</si>
  <si>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</si>
  <si>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</si>
  <si>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</si>
  <si>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</si>
  <si>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</si>
  <si>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</si>
  <si>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</si>
  <si>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</si>
  <si>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</si>
  <si>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</si>
  <si>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</si>
  <si>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</si>
  <si>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</si>
  <si>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</si>
  <si>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</si>
  <si>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</si>
  <si>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</si>
  <si>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</si>
  <si>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</si>
  <si>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</si>
  <si>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</si>
  <si>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</si>
  <si>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</si>
  <si>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</si>
  <si>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</si>
  <si>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</si>
  <si>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</si>
  <si>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</si>
  <si>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</si>
  <si>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</si>
  <si>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</si>
  <si>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</si>
  <si>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</si>
  <si>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</si>
  <si>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</si>
  <si>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</si>
  <si>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</si>
  <si>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</si>
  <si>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</si>
  <si>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</si>
  <si>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</si>
  <si>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</si>
  <si>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</si>
  <si>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</si>
  <si>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</si>
  <si>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</si>
  <si>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</si>
  <si>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</si>
  <si>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</si>
  <si>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</si>
  <si>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</si>
  <si>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</si>
  <si>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</si>
  <si>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</si>
  <si>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</si>
  <si>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</si>
  <si>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</si>
  <si>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</si>
  <si>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</si>
  <si>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</si>
  <si>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</si>
  <si>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</si>
  <si>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</si>
  <si>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</si>
  <si>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</si>
  <si>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</si>
  <si>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</si>
  <si>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</si>
  <si>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</si>
  <si>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</si>
  <si>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</si>
  <si>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</si>
  <si>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</si>
  <si>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</si>
  <si>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</si>
  <si>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</si>
  <si>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</si>
  <si>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</si>
  <si>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</si>
  <si>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</si>
  <si>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</si>
  <si>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</si>
  <si>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</si>
  <si>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</si>
  <si>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</si>
  <si>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</si>
  <si>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</si>
  <si>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</si>
  <si>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</si>
  <si>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</si>
  <si>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</si>
  <si>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</si>
  <si>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</si>
  <si>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</si>
  <si>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</si>
  <si>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</si>
  <si>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</si>
  <si>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</si>
  <si>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</si>
  <si>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</si>
  <si>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</si>
  <si>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</si>
  <si>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</si>
  <si>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</si>
  <si>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</si>
  <si>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</si>
  <si>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</si>
  <si>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</si>
  <si>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</si>
  <si>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</si>
  <si>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</si>
  <si>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</si>
  <si>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</si>
  <si>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</si>
  <si>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</si>
  <si>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</si>
  <si>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</si>
  <si>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</si>
  <si>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</si>
  <si>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</si>
  <si>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</si>
  <si>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</si>
  <si>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</si>
  <si>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</si>
  <si>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</si>
  <si>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</si>
  <si>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</si>
  <si>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</si>
  <si>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</si>
  <si>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</si>
  <si>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</si>
  <si>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</si>
  <si>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</si>
  <si>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</si>
  <si>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</si>
  <si>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</si>
  <si>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</si>
  <si>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</si>
  <si>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</si>
  <si>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</si>
  <si>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</si>
  <si>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</si>
  <si>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</si>
  <si>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</si>
  <si>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</si>
  <si>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</si>
  <si>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</si>
  <si>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</si>
  <si>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</si>
  <si>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</si>
  <si>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</si>
  <si>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</si>
  <si>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</si>
  <si>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</si>
  <si>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</si>
  <si>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</si>
  <si>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</si>
  <si>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</si>
  <si>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</si>
  <si>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</si>
  <si>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</si>
  <si>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</si>
  <si>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</si>
  <si>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</si>
  <si>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</si>
  <si>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</si>
  <si>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</si>
  <si>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</si>
  <si>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</si>
  <si>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</si>
  <si>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</si>
  <si>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</si>
  <si>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</si>
  <si>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</si>
  <si>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</si>
  <si>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</si>
  <si>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</si>
  <si>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</si>
  <si>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</si>
  <si>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</si>
  <si>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</si>
  <si>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</si>
  <si>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</si>
  <si>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</si>
  <si>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</si>
  <si>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</si>
  <si>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</si>
  <si>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</si>
  <si>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</si>
  <si>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</si>
  <si>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</si>
  <si>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</si>
  <si>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</si>
  <si>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</si>
  <si>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</si>
  <si>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</si>
  <si>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</si>
  <si>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</si>
  <si>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</si>
  <si>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</si>
  <si>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</si>
  <si>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</si>
  <si>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</si>
  <si>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</si>
  <si>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</si>
  <si>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</si>
  <si>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</si>
  <si>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</si>
  <si>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</si>
  <si>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</si>
  <si>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</si>
  <si>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</si>
  <si>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</si>
  <si>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</si>
  <si>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</si>
  <si>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</si>
  <si>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</si>
  <si>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</si>
  <si>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</si>
  <si>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</si>
  <si>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</si>
  <si>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</si>
  <si>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</si>
  <si>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</si>
  <si>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</si>
  <si>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</si>
  <si>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</si>
  <si>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</si>
  <si>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</si>
  <si>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</si>
  <si>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</si>
  <si>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</si>
  <si>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</si>
  <si>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</si>
  <si>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</si>
  <si>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</si>
  <si>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</si>
  <si>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</si>
  <si>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</si>
  <si>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</si>
  <si>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</si>
  <si>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</si>
  <si>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</si>
  <si>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</si>
  <si>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</si>
  <si>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</si>
  <si>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</si>
  <si>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</si>
  <si>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</si>
  <si>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</si>
  <si>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</si>
  <si>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</si>
  <si>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</si>
  <si>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</si>
  <si>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</si>
  <si>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</si>
  <si>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</si>
  <si>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</si>
  <si>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</si>
  <si>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</si>
  <si>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</si>
  <si>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</si>
  <si>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</si>
  <si>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</si>
  <si>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</si>
  <si>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</si>
  <si>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</si>
  <si>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</si>
  <si>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</si>
  <si>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</si>
  <si>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</si>
  <si>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</si>
  <si>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</si>
  <si>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</si>
  <si>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</si>
  <si>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</si>
  <si>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</si>
  <si>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</si>
  <si>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</si>
  <si>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</si>
  <si>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</si>
  <si>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</si>
  <si>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</si>
  <si>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</si>
  <si>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</si>
  <si>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</si>
  <si>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</si>
  <si>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</si>
  <si>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</si>
  <si>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</si>
  <si>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</si>
  <si>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</si>
  <si>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</si>
  <si>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</si>
  <si>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</si>
  <si>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</si>
  <si>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</si>
  <si>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</si>
  <si>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</si>
  <si>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</si>
  <si>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</si>
  <si>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</si>
  <si>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</si>
  <si>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</si>
  <si>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</si>
  <si>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</si>
  <si>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</si>
  <si>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</si>
  <si>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</si>
  <si>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</si>
  <si>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</si>
  <si>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</si>
  <si>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</si>
  <si>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</si>
  <si>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</si>
  <si>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</si>
  <si>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</si>
  <si>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</si>
  <si>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</si>
  <si>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</si>
  <si>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</si>
  <si>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</si>
  <si>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</si>
  <si>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</si>
  <si>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</si>
  <si>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</si>
  <si>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</si>
  <si>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</si>
  <si>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</si>
  <si>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</si>
  <si>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</si>
  <si>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</si>
  <si>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</si>
  <si>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</si>
  <si>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</si>
  <si>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</si>
  <si>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</si>
  <si>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</si>
  <si>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</si>
  <si>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</si>
  <si>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</si>
  <si>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</si>
  <si>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</si>
  <si>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</si>
  <si>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</si>
  <si>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</si>
  <si>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</si>
  <si>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</si>
  <si>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</si>
  <si>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</si>
  <si>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</si>
  <si>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</si>
  <si>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</si>
  <si>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</si>
  <si>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</si>
  <si>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</si>
  <si>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</si>
  <si>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</si>
  <si>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</si>
  <si>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</si>
  <si>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</si>
  <si>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</si>
  <si>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</si>
  <si>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</si>
  <si>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</si>
  <si>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</si>
  <si>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</si>
  <si>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</si>
  <si>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</si>
  <si>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</si>
  <si>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</si>
  <si>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</si>
  <si>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</si>
  <si>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</si>
  <si>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</si>
  <si>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</si>
  <si>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</si>
  <si>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</si>
  <si>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</si>
  <si>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</si>
  <si>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</si>
  <si>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</si>
  <si>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</si>
  <si>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</si>
  <si>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</si>
  <si>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</si>
  <si>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</si>
  <si>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</si>
  <si>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</si>
  <si>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</si>
  <si>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</si>
  <si>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</si>
  <si>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</si>
  <si>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</si>
  <si>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</si>
  <si>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</si>
  <si>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</si>
  <si>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</si>
  <si>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</si>
  <si>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</si>
  <si>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</si>
  <si>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</si>
  <si>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</si>
  <si>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</si>
  <si>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</si>
  <si>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</si>
  <si>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</si>
  <si>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</si>
  <si>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</si>
  <si>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</si>
  <si>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</si>
  <si>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</si>
  <si>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</si>
  <si>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</si>
  <si>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</si>
  <si>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</si>
  <si>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</si>
  <si>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</si>
  <si>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</si>
  <si>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</si>
  <si>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</si>
  <si>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</si>
  <si>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</si>
  <si>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</si>
  <si>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</si>
  <si>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</si>
  <si>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</si>
  <si>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</si>
  <si>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</si>
  <si>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</si>
  <si>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</si>
  <si>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</si>
  <si>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</si>
  <si>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</si>
  <si>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</si>
  <si>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</si>
  <si>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</si>
  <si>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</si>
  <si>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</si>
  <si>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</si>
  <si>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</si>
  <si>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</si>
  <si>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</si>
  <si>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</si>
  <si>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</si>
  <si>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</si>
  <si>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</si>
  <si>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</si>
  <si>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</si>
  <si>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</si>
  <si>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</si>
  <si>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</si>
  <si>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</si>
  <si>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</si>
  <si>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</si>
  <si>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</si>
  <si>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</si>
  <si>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</si>
  <si>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</si>
  <si>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</si>
  <si>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</si>
  <si>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</si>
  <si>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</si>
  <si>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</si>
  <si>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</si>
  <si>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</si>
  <si>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</si>
  <si>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</si>
  <si>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</si>
  <si>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</si>
  <si>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</si>
  <si>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</si>
  <si>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</si>
  <si>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</si>
  <si>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</si>
  <si>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</si>
  <si>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</si>
  <si>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</si>
  <si>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</si>
  <si>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</si>
  <si>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</si>
  <si>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</si>
  <si>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</si>
  <si>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</si>
  <si>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</si>
  <si>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</si>
  <si>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</si>
  <si>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</si>
  <si>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</si>
  <si>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</si>
  <si>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</si>
  <si>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</si>
  <si>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</si>
  <si>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</si>
  <si>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</si>
  <si>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</si>
  <si>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</si>
  <si>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</si>
  <si>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</si>
  <si>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</si>
  <si>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</si>
  <si>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</si>
  <si>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</si>
  <si>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</si>
  <si>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</si>
  <si>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</si>
  <si>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</si>
  <si>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</si>
  <si>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</si>
  <si>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</si>
  <si>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</si>
  <si>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</si>
  <si>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</si>
  <si>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</si>
  <si>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</si>
  <si>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</si>
  <si>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</si>
  <si>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</si>
  <si>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</si>
  <si>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</si>
  <si>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</si>
  <si>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</si>
  <si>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</si>
  <si>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</si>
  <si>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</si>
  <si>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</si>
  <si>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</si>
  <si>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</si>
  <si>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</si>
  <si>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</si>
  <si>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</si>
  <si>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</si>
  <si>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</si>
  <si>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</si>
  <si>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</si>
  <si>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</si>
  <si>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</si>
  <si>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</si>
  <si>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</si>
  <si>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</si>
  <si>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</si>
  <si>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</si>
  <si>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</si>
  <si>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</si>
  <si>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</si>
  <si>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</si>
  <si>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</si>
  <si>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</si>
  <si>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</si>
  <si>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</si>
  <si>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</si>
  <si>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</si>
  <si>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</si>
  <si>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</si>
  <si>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</si>
  <si>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</si>
  <si>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</si>
  <si>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</si>
  <si>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</si>
  <si>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</si>
  <si>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</si>
  <si>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</si>
  <si>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</si>
  <si>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</si>
  <si>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</si>
  <si>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</si>
  <si>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</si>
  <si>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</si>
  <si>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</si>
  <si>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</si>
  <si>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</si>
  <si>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</si>
  <si>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</si>
  <si>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</si>
  <si>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</si>
  <si>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</si>
  <si>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</si>
  <si>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</si>
  <si>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</si>
  <si>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</si>
  <si>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</si>
  <si>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</si>
  <si>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</si>
  <si>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</si>
  <si>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</si>
  <si>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</si>
  <si>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</si>
  <si>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</si>
  <si>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</si>
  <si>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</si>
  <si>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</si>
  <si>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</si>
  <si>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</si>
  <si>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</si>
  <si>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</si>
  <si>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</si>
  <si>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</si>
  <si>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</si>
  <si>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</si>
  <si>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</si>
  <si>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</si>
  <si>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</si>
  <si>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</si>
  <si>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</si>
  <si>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</si>
  <si>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</si>
  <si>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</si>
  <si>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</si>
  <si>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</si>
  <si>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</si>
  <si>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</si>
  <si>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</si>
  <si>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</si>
  <si>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</si>
  <si>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</si>
  <si>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</si>
  <si>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</si>
  <si>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</si>
  <si>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</si>
  <si>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</si>
  <si>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</si>
  <si>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</si>
  <si>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</si>
  <si>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</si>
  <si>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</si>
  <si>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</si>
  <si>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</si>
  <si>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</si>
  <si>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</si>
  <si>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</si>
  <si>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</si>
  <si>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</si>
  <si>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</si>
  <si>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</si>
  <si>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</si>
  <si>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</si>
  <si>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</si>
  <si>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</si>
  <si>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</si>
  <si>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</si>
  <si>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</si>
  <si>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</si>
  <si>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</si>
  <si>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</si>
  <si>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</si>
  <si>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</si>
  <si>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</si>
  <si>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</si>
  <si>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</si>
  <si>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</si>
  <si>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</si>
  <si>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</si>
  <si>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</si>
  <si>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</si>
  <si>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</si>
  <si>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</si>
  <si>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</si>
  <si>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</si>
  <si>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</si>
  <si>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</si>
  <si>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</si>
  <si>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</si>
  <si>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</si>
  <si>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</si>
  <si>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</si>
  <si>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</si>
  <si>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</si>
  <si>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</si>
  <si>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</si>
  <si>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</si>
  <si>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</si>
  <si>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</si>
  <si>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</si>
  <si>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</si>
  <si>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</si>
  <si>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</si>
  <si>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</si>
  <si>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</si>
  <si>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</si>
  <si>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</si>
  <si>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</si>
  <si>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</si>
  <si>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</si>
  <si>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</si>
  <si>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</si>
  <si>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</si>
  <si>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</si>
  <si>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</si>
  <si>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</si>
  <si>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</si>
  <si>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</si>
  <si>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</si>
  <si>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</si>
  <si>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</si>
  <si>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</si>
  <si>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</si>
  <si>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</si>
  <si>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</si>
  <si>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</si>
  <si>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</si>
  <si>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</si>
  <si>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</si>
  <si>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</si>
  <si>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</si>
  <si>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</si>
  <si>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</si>
  <si>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</si>
  <si>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</si>
  <si>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</si>
  <si>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</si>
  <si>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</si>
  <si>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</si>
  <si>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</si>
  <si>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</si>
  <si>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</si>
  <si>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</si>
  <si>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</si>
  <si>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</si>
  <si>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</si>
  <si>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</si>
  <si>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</si>
  <si>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</si>
  <si>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</si>
  <si>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</si>
  <si>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</si>
  <si>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</si>
  <si>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</si>
  <si>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</si>
  <si>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</si>
  <si>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</si>
  <si>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</si>
  <si>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</si>
  <si>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</si>
  <si>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</si>
  <si>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</si>
  <si>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</si>
  <si>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</si>
  <si>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</si>
  <si>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</si>
  <si>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</si>
  <si>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</si>
  <si>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</si>
  <si>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</si>
  <si>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</si>
  <si>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</si>
  <si>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</si>
  <si>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</si>
  <si>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</si>
  <si>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</si>
  <si>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</si>
  <si>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</si>
  <si>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</si>
  <si>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</si>
  <si>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</si>
  <si>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</si>
  <si>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</si>
  <si>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</si>
  <si>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</si>
  <si>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</si>
  <si>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</si>
  <si>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</si>
  <si>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</si>
  <si>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</si>
  <si>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</si>
  <si>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</si>
  <si>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</si>
  <si>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</si>
  <si>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</si>
  <si>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</si>
  <si>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</si>
  <si>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</si>
  <si>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</si>
  <si>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</si>
  <si>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</si>
  <si>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</si>
  <si>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</si>
  <si>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</si>
  <si>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</si>
  <si>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</si>
  <si>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</si>
  <si>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</si>
  <si>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</si>
  <si>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</si>
  <si>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</si>
  <si>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</si>
  <si>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</si>
  <si>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</si>
  <si>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</si>
  <si>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</si>
  <si>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</si>
  <si>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</si>
  <si>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</si>
  <si>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</si>
  <si>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</si>
  <si>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</si>
  <si>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</si>
  <si>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</si>
  <si>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</si>
  <si>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</si>
  <si>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</si>
  <si>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</si>
  <si>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</si>
  <si>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</si>
  <si>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</si>
  <si>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</si>
  <si>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</si>
  <si>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</si>
  <si>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</si>
  <si>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</si>
  <si>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</si>
  <si>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</si>
  <si>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</si>
  <si>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</si>
  <si>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</si>
  <si>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</si>
  <si>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</si>
  <si>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</si>
  <si>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</si>
  <si>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</si>
  <si>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</si>
  <si>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</si>
  <si>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</si>
  <si>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</si>
  <si>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</si>
  <si>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</si>
  <si>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</si>
  <si>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</si>
  <si>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</si>
  <si>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</si>
  <si>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</si>
  <si>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</si>
  <si>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</si>
  <si>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</si>
  <si>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</si>
  <si>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</si>
  <si>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</si>
  <si>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</si>
  <si>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</si>
  <si>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</si>
  <si>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</si>
  <si>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</si>
  <si>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</si>
  <si>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</si>
  <si>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</si>
  <si>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</si>
  <si>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</si>
  <si>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</si>
  <si>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</si>
  <si>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</si>
  <si>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</si>
  <si>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</si>
  <si>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</si>
  <si>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</si>
  <si>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</si>
  <si>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</si>
  <si>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</si>
  <si>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</si>
  <si>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</si>
  <si>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</si>
  <si>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</si>
  <si>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</si>
  <si>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</si>
  <si>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</si>
  <si>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</si>
  <si>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</si>
  <si>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</si>
  <si>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</si>
  <si>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</si>
  <si>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</si>
  <si>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</si>
  <si>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</si>
  <si>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</si>
  <si>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</si>
  <si>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</si>
  <si>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</si>
  <si>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</si>
  <si>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</si>
  <si>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</si>
  <si>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</si>
  <si>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</si>
  <si>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</si>
  <si>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</si>
  <si>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</si>
  <si>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</si>
  <si>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</si>
  <si>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</si>
  <si>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</si>
  <si>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</si>
  <si>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</si>
  <si>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</si>
  <si>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</si>
  <si>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</si>
  <si>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</si>
  <si>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</si>
  <si>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</si>
  <si>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</si>
  <si>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</si>
  <si>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</si>
  <si>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</si>
  <si>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</si>
  <si>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</si>
  <si>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</si>
  <si>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</si>
  <si>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</si>
  <si>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</si>
  <si>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</si>
  <si>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</si>
  <si>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</si>
  <si>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</si>
  <si>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</si>
  <si>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</si>
  <si>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</si>
  <si>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</si>
  <si>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</si>
  <si>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</si>
  <si>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</si>
  <si>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</si>
  <si>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</si>
  <si>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</si>
  <si>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</si>
  <si>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</si>
  <si>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</si>
  <si>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</si>
  <si>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</si>
  <si>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</si>
  <si>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</si>
  <si>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</si>
  <si>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</si>
  <si>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</si>
  <si>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</si>
  <si>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</si>
  <si>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</si>
  <si>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</si>
  <si>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</si>
  <si>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</si>
  <si>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</si>
  <si>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</si>
  <si>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</si>
  <si>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</si>
  <si>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</si>
  <si>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</si>
  <si>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</si>
  <si>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</si>
  <si>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</si>
  <si>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</si>
  <si>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</si>
  <si>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</si>
  <si>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</si>
  <si>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</si>
  <si>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</si>
  <si>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</si>
  <si>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</si>
  <si>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</si>
  <si>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</si>
  <si>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</si>
  <si>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</si>
  <si>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</si>
  <si>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</si>
  <si>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</si>
  <si>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</si>
  <si>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</si>
  <si>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</si>
  <si>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</si>
  <si>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</si>
  <si>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</si>
  <si>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</si>
  <si>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</si>
  <si>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</si>
  <si>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</si>
  <si>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</si>
  <si>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</si>
  <si>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</si>
  <si>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</si>
  <si>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</si>
  <si>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</si>
  <si>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</si>
  <si>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</si>
  <si>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</si>
  <si>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</si>
  <si>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</si>
  <si>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</si>
  <si>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</si>
  <si>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</si>
  <si>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</si>
  <si>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</si>
  <si>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</si>
  <si>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</si>
  <si>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</si>
  <si>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</si>
  <si>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</si>
  <si>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</si>
  <si>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</si>
  <si>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</si>
  <si>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</si>
  <si>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</si>
  <si>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</si>
  <si>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</si>
  <si>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</si>
  <si>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</si>
  <si>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</si>
  <si>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</si>
  <si>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</si>
  <si>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</si>
  <si>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</si>
  <si>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</si>
  <si>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</si>
  <si>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</si>
  <si>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</si>
  <si>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</si>
  <si>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</si>
  <si>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</si>
  <si>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</si>
  <si>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</si>
  <si>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</si>
  <si>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</si>
  <si>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</si>
  <si>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</si>
  <si>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</si>
  <si>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</si>
  <si>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</si>
  <si>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</si>
  <si>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</si>
  <si>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</si>
  <si>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</si>
  <si>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</si>
  <si>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</si>
  <si>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</si>
  <si>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</si>
  <si>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</si>
  <si>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</si>
  <si>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</si>
  <si>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</si>
  <si>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</si>
  <si>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</si>
  <si>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</si>
  <si>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</si>
  <si>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</si>
  <si>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</si>
  <si>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</si>
  <si>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</si>
  <si>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</si>
  <si>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</si>
  <si>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</si>
  <si>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</si>
  <si>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</si>
  <si>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</si>
  <si>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</si>
  <si>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</si>
  <si>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</si>
  <si>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</si>
  <si>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</si>
  <si>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</si>
  <si>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</si>
  <si>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</si>
  <si>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</si>
  <si>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</si>
  <si>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</si>
  <si>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</si>
  <si>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</si>
  <si>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</si>
  <si>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</si>
  <si>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</si>
  <si>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</si>
  <si>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</si>
  <si>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</si>
  <si>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</si>
  <si>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</si>
  <si>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</si>
  <si>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</si>
  <si>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</si>
  <si>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</si>
  <si>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</si>
  <si>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</si>
  <si>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</si>
  <si>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</si>
  <si>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</si>
  <si>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</si>
  <si>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</si>
  <si>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</si>
  <si>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</si>
  <si>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</si>
  <si>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</si>
  <si>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</si>
  <si>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</si>
  <si>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</si>
  <si>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</si>
  <si>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</si>
  <si>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</si>
  <si>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</si>
  <si>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</si>
  <si>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</si>
  <si>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</si>
  <si>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</si>
  <si>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</si>
  <si>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</si>
  <si>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</si>
  <si>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</si>
  <si>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</si>
  <si>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</si>
  <si>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</si>
  <si>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</si>
  <si>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</si>
  <si>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</si>
  <si>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</si>
  <si>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</si>
  <si>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</si>
  <si>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</si>
  <si>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</si>
  <si>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</si>
  <si>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</si>
  <si>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</si>
  <si>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</si>
  <si>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</si>
  <si>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</si>
  <si>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</si>
  <si>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</si>
  <si>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</si>
  <si>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</si>
  <si>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</si>
  <si>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</si>
  <si>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</si>
  <si>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</si>
  <si>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</si>
  <si>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</si>
  <si>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</si>
  <si>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</si>
  <si>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</si>
  <si>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</si>
  <si>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</si>
  <si>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</si>
  <si>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</si>
  <si>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</si>
  <si>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</si>
  <si>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</si>
  <si>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</si>
  <si>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</si>
  <si>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</si>
  <si>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</si>
  <si>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</si>
  <si>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</si>
  <si>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</si>
  <si>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</si>
  <si>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</si>
  <si>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</si>
  <si>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</si>
  <si>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</si>
  <si>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</si>
  <si>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</si>
  <si>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</si>
  <si>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</si>
  <si>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</si>
  <si>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</si>
  <si>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</si>
  <si>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</si>
  <si>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</si>
  <si>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</si>
  <si>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</si>
  <si>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</si>
  <si>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</si>
  <si>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</si>
  <si>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</si>
  <si>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</si>
  <si>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</si>
  <si>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</si>
  <si>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</si>
  <si>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</si>
  <si>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</si>
  <si>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</si>
  <si>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</si>
  <si>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</si>
  <si>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</si>
  <si>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</si>
  <si>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</si>
  <si>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</si>
  <si>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</si>
  <si>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</si>
  <si>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</si>
  <si>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</si>
  <si>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</si>
  <si>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</si>
  <si>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</si>
  <si>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</si>
  <si>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</si>
  <si>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</si>
  <si>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</si>
  <si>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</si>
  <si>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</si>
  <si>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</si>
  <si>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</si>
  <si>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</si>
  <si>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</si>
  <si>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</si>
  <si>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</si>
  <si>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</si>
  <si>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</si>
  <si>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</si>
  <si>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</si>
  <si>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</si>
  <si>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</si>
  <si>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</si>
  <si>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</si>
  <si>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</si>
  <si>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</si>
  <si>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</si>
  <si>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</si>
  <si>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</si>
  <si>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</si>
  <si>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</si>
  <si>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</si>
  <si>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</si>
  <si>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</si>
  <si>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</si>
  <si>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</si>
  <si>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</si>
  <si>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</si>
  <si>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</si>
  <si>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</si>
  <si>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</si>
  <si>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</si>
  <si>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</si>
  <si>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</si>
  <si>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</si>
  <si>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</si>
  <si>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</si>
  <si>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</si>
  <si>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</si>
  <si>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</si>
  <si>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</si>
  <si>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</si>
  <si>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</si>
  <si>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</si>
  <si>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</si>
  <si>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</si>
  <si>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</si>
  <si>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</si>
  <si>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</si>
  <si>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</si>
  <si>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</si>
  <si>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</si>
  <si>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</si>
  <si>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</si>
  <si>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</si>
  <si>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</si>
  <si>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</si>
  <si>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</si>
  <si>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</si>
  <si>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</si>
  <si>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</si>
  <si>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</si>
  <si>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</si>
  <si>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</si>
  <si>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</si>
  <si>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</si>
  <si>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</si>
  <si>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</si>
  <si>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</si>
  <si>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</si>
  <si>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</si>
  <si>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</si>
  <si>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</si>
  <si>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</si>
  <si>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</si>
  <si>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</si>
  <si>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</si>
  <si>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</si>
  <si>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</si>
  <si>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</si>
  <si>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</si>
  <si>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</si>
  <si>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</si>
  <si>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</si>
  <si>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</si>
  <si>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</si>
  <si>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</si>
  <si>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</si>
  <si>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</si>
  <si>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</si>
  <si>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</si>
  <si>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</si>
  <si>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</si>
  <si>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</si>
  <si>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</si>
  <si>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</si>
  <si>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</si>
  <si>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</si>
  <si>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</si>
  <si>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</si>
  <si>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</si>
  <si>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</si>
  <si>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</si>
  <si>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</si>
  <si>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</si>
  <si>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</si>
  <si>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</si>
  <si>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</si>
  <si>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</si>
  <si>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</si>
  <si>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</si>
  <si>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</si>
  <si>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</si>
  <si>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</si>
  <si>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</si>
  <si>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</si>
  <si>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</si>
  <si>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</si>
  <si>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</si>
  <si>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</si>
  <si>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</si>
  <si>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</si>
  <si>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</si>
  <si>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</si>
  <si>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</si>
  <si>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</si>
  <si>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</si>
  <si>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</si>
  <si>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</si>
  <si>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</si>
  <si>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</si>
  <si>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</si>
  <si>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</si>
  <si>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</si>
  <si>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</si>
  <si>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</si>
  <si>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</si>
  <si>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</si>
  <si>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</si>
  <si>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</si>
  <si>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</si>
  <si>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</si>
  <si>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</si>
  <si>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</si>
  <si>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</si>
  <si>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</si>
  <si>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</si>
  <si>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</si>
  <si>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</si>
  <si>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</si>
  <si>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</si>
  <si>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</si>
  <si>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</si>
  <si>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</si>
  <si>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</si>
  <si>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</si>
  <si>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</si>
  <si>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</si>
  <si>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</si>
  <si>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</si>
  <si>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</si>
  <si>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</si>
  <si>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</si>
  <si>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</si>
  <si>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</si>
  <si>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</si>
  <si>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</si>
  <si>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</si>
  <si>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</si>
  <si>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</si>
  <si>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</si>
  <si>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</si>
  <si>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</si>
  <si>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</si>
  <si>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</si>
  <si>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</si>
  <si>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</si>
  <si>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</si>
  <si>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</si>
  <si>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</si>
  <si>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</si>
  <si>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</si>
  <si>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</si>
  <si>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</si>
  <si>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</si>
  <si>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</si>
  <si>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</si>
  <si>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</si>
  <si>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</si>
  <si>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</si>
  <si>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</si>
  <si>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</si>
  <si>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</si>
  <si>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</si>
  <si>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</si>
  <si>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</si>
  <si>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</si>
  <si>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</si>
  <si>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</si>
  <si>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</si>
  <si>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</si>
  <si>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</si>
  <si>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</si>
  <si>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</si>
  <si>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</si>
  <si>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</si>
  <si>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</si>
  <si>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</si>
  <si>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</si>
  <si>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</si>
  <si>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</si>
  <si>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</si>
  <si>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</si>
  <si>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</si>
  <si>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</si>
  <si>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</si>
  <si>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</si>
  <si>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</si>
  <si>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</si>
  <si>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</si>
  <si>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</si>
  <si>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</si>
  <si>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</si>
  <si>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</si>
  <si>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</si>
  <si>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</si>
  <si>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</si>
  <si>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</si>
  <si>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</si>
  <si>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</si>
  <si>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</si>
  <si>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</si>
  <si>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</si>
  <si>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</si>
  <si>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</si>
  <si>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</si>
  <si>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</si>
  <si>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</si>
  <si>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</si>
  <si>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</si>
  <si>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</si>
  <si>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</si>
  <si>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</si>
  <si>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</si>
  <si>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</si>
  <si>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</si>
  <si>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</si>
  <si>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</si>
  <si>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</si>
  <si>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</si>
  <si>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</si>
  <si>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</si>
  <si>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</si>
  <si>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</si>
  <si>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</si>
  <si>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</si>
  <si>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</si>
  <si>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</si>
  <si>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</si>
  <si>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</si>
  <si>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</si>
  <si>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</si>
  <si>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</si>
  <si>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</si>
  <si>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</si>
  <si>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</si>
  <si>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</si>
  <si>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</si>
  <si>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</si>
  <si>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</si>
  <si>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</si>
  <si>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</si>
  <si>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</si>
  <si>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</si>
  <si>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</si>
  <si>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</si>
  <si>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</si>
  <si>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</si>
  <si>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</si>
  <si>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</si>
  <si>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</si>
  <si>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</si>
  <si>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</si>
  <si>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</si>
  <si>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</si>
  <si>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</si>
  <si>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</si>
  <si>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</si>
  <si>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</si>
  <si>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</si>
  <si>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</si>
  <si>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</si>
  <si>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</si>
  <si>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</si>
  <si>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</si>
  <si>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</si>
  <si>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</si>
  <si>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</si>
  <si>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</si>
  <si>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</si>
  <si>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</si>
  <si>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</si>
  <si>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</si>
  <si>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</si>
  <si>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</si>
  <si>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</si>
  <si>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</si>
  <si>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</si>
  <si>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</si>
  <si>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</si>
  <si>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</si>
  <si>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</si>
  <si>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</si>
  <si>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</si>
  <si>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</si>
  <si>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</si>
  <si>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</si>
  <si>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</si>
  <si>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</si>
  <si>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</si>
  <si>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</si>
  <si>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</si>
  <si>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</si>
  <si>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</si>
  <si>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</si>
  <si>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</si>
  <si>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</si>
  <si>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</si>
  <si>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</si>
  <si>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</si>
  <si>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</si>
  <si>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</si>
  <si>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</si>
  <si>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</si>
  <si>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</si>
  <si>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</si>
  <si>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</si>
  <si>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</si>
  <si>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</si>
  <si>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</si>
  <si>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</si>
  <si>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</si>
  <si>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</si>
  <si>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</si>
  <si>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</si>
  <si>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</si>
  <si>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</si>
  <si>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</si>
  <si>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</si>
  <si>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</si>
  <si>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</si>
  <si>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</si>
  <si>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</si>
  <si>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</si>
  <si>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</si>
  <si>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</si>
  <si>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</si>
  <si>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</si>
  <si>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</si>
  <si>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</si>
  <si>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</si>
  <si>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</si>
  <si>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</si>
  <si>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</si>
  <si>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</si>
  <si>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</si>
  <si>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</si>
  <si>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</si>
  <si>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</si>
  <si>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</si>
  <si>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</si>
  <si>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</si>
  <si>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</si>
  <si>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</si>
  <si>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</si>
  <si>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</si>
  <si>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</si>
  <si>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</si>
  <si>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</si>
  <si>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</si>
  <si>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</si>
  <si>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</si>
  <si>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</si>
  <si>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</si>
  <si>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</si>
  <si>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</si>
  <si>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</si>
  <si>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</si>
  <si>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</si>
  <si>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</si>
  <si>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</si>
  <si>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</si>
  <si>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</si>
  <si>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</si>
  <si>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</si>
  <si>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</si>
  <si>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</si>
  <si>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</si>
  <si>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</si>
  <si>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</si>
  <si>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</si>
  <si>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</si>
  <si>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</si>
  <si>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</si>
  <si>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</si>
  <si>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</si>
  <si>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</si>
  <si>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</si>
  <si>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</si>
  <si>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</si>
  <si>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</si>
  <si>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</si>
  <si>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</si>
  <si>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</si>
  <si>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</si>
  <si>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</si>
  <si>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</si>
  <si>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</si>
  <si>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</si>
  <si>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</si>
  <si>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</si>
  <si>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</si>
  <si>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</si>
  <si>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</si>
  <si>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</si>
  <si>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</si>
  <si>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</si>
  <si>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</si>
  <si>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</si>
  <si>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</si>
  <si>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</si>
  <si>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</si>
  <si>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</si>
  <si>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</si>
  <si>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</si>
  <si>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</si>
  <si>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</si>
  <si>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</si>
  <si>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</si>
  <si>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</si>
  <si>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</si>
  <si>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</si>
  <si>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</si>
  <si>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</si>
  <si>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</si>
  <si>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</si>
  <si>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</si>
  <si>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</si>
  <si>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</si>
  <si>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</si>
  <si>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</si>
  <si>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</si>
  <si>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</si>
  <si>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</si>
  <si>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</si>
  <si>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</si>
  <si>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</si>
  <si>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</si>
  <si>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</si>
  <si>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</si>
  <si>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</si>
  <si>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</si>
  <si>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</si>
  <si>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</si>
  <si>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</si>
  <si>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</si>
  <si>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</si>
  <si>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</si>
  <si>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</si>
  <si>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</si>
  <si>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</si>
  <si>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</si>
  <si>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</si>
  <si>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</si>
  <si>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</si>
  <si>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</si>
  <si>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</si>
  <si>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</si>
  <si>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</si>
  <si>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</si>
  <si>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</si>
  <si>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</si>
  <si>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</si>
  <si>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</si>
  <si>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</si>
  <si>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</si>
  <si>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</si>
  <si>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</si>
  <si>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</si>
  <si>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</si>
  <si>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</si>
  <si>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</si>
  <si>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</si>
  <si>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</si>
  <si>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</si>
  <si>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</si>
  <si>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</si>
  <si>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</si>
  <si>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</si>
  <si>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</si>
  <si>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</si>
  <si>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</si>
  <si>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</si>
  <si>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</si>
  <si>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</si>
  <si>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</si>
  <si>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</si>
  <si>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</si>
  <si>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</si>
  <si>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</si>
  <si>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</si>
  <si>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</si>
  <si>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</si>
  <si>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</si>
  <si>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</si>
  <si>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</si>
  <si>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</si>
  <si>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</si>
  <si>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</si>
  <si>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</si>
  <si>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</si>
  <si>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</si>
  <si>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</si>
  <si>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</si>
  <si>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</si>
  <si>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</si>
  <si>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</si>
  <si>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</si>
  <si>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</si>
  <si>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</si>
  <si>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</si>
  <si>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</si>
  <si>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</si>
  <si>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</si>
  <si>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</si>
  <si>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</si>
  <si>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</si>
  <si>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</si>
  <si>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</si>
  <si>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</si>
  <si>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</si>
  <si>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</si>
  <si>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</si>
  <si>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</si>
  <si>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</si>
  <si>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</si>
  <si>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</si>
  <si>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</si>
  <si>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</si>
  <si>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</si>
  <si>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</si>
  <si>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</si>
  <si>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</si>
  <si>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</si>
  <si>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</si>
  <si>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</si>
  <si>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</si>
  <si>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</si>
  <si>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</si>
  <si>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</si>
  <si>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</si>
  <si>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</si>
  <si>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</si>
  <si>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</si>
  <si>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</si>
  <si>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</si>
  <si>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</si>
  <si>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</si>
  <si>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</si>
  <si>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</si>
  <si>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</si>
  <si>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</si>
  <si>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</si>
  <si>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</si>
  <si>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</si>
  <si>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</si>
  <si>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</si>
  <si>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</si>
  <si>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</si>
  <si>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</si>
  <si>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</si>
  <si>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</si>
  <si>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</si>
  <si>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</si>
  <si>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</si>
  <si>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</si>
  <si>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</si>
  <si>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</si>
  <si>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</si>
  <si>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</si>
  <si>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</si>
  <si>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</si>
  <si>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</si>
  <si>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</si>
  <si>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</si>
  <si>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</si>
  <si>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</si>
  <si>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</si>
  <si>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</si>
  <si>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</si>
  <si>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</si>
  <si>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</si>
  <si>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</si>
  <si>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</si>
  <si>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</si>
  <si>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</si>
  <si>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</si>
  <si>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</si>
  <si>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</si>
  <si>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</si>
  <si>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</si>
  <si>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</si>
  <si>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</si>
  <si>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</si>
  <si>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</si>
  <si>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</si>
  <si>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</si>
  <si>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</si>
  <si>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</si>
  <si>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</si>
  <si>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</si>
  <si>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</si>
  <si>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</si>
  <si>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</si>
  <si>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</si>
  <si>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</si>
  <si>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</si>
  <si>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</si>
  <si>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</si>
  <si>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</si>
  <si>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</si>
  <si>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</si>
  <si>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</si>
  <si>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</si>
  <si>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</si>
  <si>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</si>
  <si>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</si>
  <si>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</si>
  <si>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</si>
  <si>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</si>
  <si>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</si>
  <si>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</si>
  <si>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</si>
  <si>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</si>
  <si>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</si>
  <si>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</si>
  <si>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</si>
  <si>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</si>
  <si>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</si>
  <si>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</si>
  <si>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</si>
  <si>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</si>
  <si>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</si>
  <si>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</si>
  <si>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</si>
  <si>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</si>
  <si>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</si>
  <si>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</si>
  <si>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</si>
  <si>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</si>
  <si>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</si>
  <si>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</si>
  <si>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</si>
  <si>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</si>
  <si>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</si>
  <si>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</si>
  <si>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</si>
  <si>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</si>
  <si>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</si>
  <si>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</si>
  <si>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</si>
  <si>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</si>
  <si>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</si>
  <si>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</si>
  <si>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</si>
  <si>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</si>
  <si>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</si>
  <si>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</si>
  <si>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</si>
  <si>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</si>
  <si>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</si>
  <si>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</si>
  <si>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</si>
  <si>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</si>
  <si>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</si>
  <si>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</si>
  <si>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</si>
  <si>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</si>
  <si>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</si>
  <si>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</si>
  <si>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</si>
  <si>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</si>
  <si>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</si>
  <si>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</si>
  <si>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</si>
  <si>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</si>
  <si>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</si>
  <si>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</si>
  <si>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</si>
  <si>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</si>
  <si>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</si>
  <si>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</si>
  <si>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</si>
  <si>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</si>
  <si>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</si>
  <si>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</si>
  <si>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</si>
  <si>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</si>
  <si>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</si>
  <si>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</si>
  <si>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</si>
  <si>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</si>
  <si>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</si>
  <si>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</si>
  <si>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</si>
  <si>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</si>
  <si>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</si>
  <si>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</si>
  <si>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</si>
  <si>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</si>
  <si>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</si>
  <si>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</si>
  <si>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</si>
  <si>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</si>
  <si>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</si>
  <si>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</si>
  <si>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</si>
  <si>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</si>
  <si>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</si>
  <si>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</si>
  <si>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</si>
  <si>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</si>
  <si>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</si>
  <si>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</si>
  <si>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</si>
  <si>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</si>
  <si>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</si>
  <si>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</si>
  <si>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</si>
  <si>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</si>
  <si>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</si>
  <si>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</si>
  <si>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</si>
  <si>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</si>
  <si>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</si>
  <si>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</si>
  <si>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</si>
  <si>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</si>
  <si>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</si>
  <si>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</si>
  <si>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</si>
  <si>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</si>
  <si>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</si>
  <si>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</si>
  <si>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</si>
  <si>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</si>
  <si>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</si>
  <si>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</si>
  <si>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</si>
  <si>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</si>
  <si>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</si>
  <si>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</si>
  <si>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</si>
  <si>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</si>
  <si>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</si>
  <si>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</si>
  <si>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</si>
  <si>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</si>
  <si>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</si>
  <si>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</si>
  <si>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</si>
  <si>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</si>
  <si>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</si>
  <si>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</si>
  <si>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</si>
  <si>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</si>
  <si>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</si>
  <si>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</si>
  <si>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</si>
  <si>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</si>
  <si>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</si>
  <si>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</si>
  <si>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</si>
  <si>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</si>
  <si>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</si>
  <si>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</si>
  <si>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</si>
  <si>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</si>
  <si>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</si>
  <si>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</si>
  <si>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</si>
  <si>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</si>
  <si>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</si>
  <si>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</si>
  <si>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</si>
  <si>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</si>
  <si>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</si>
  <si>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</si>
  <si>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</si>
  <si>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</si>
  <si>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</si>
  <si>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</si>
  <si>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</si>
  <si>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</si>
  <si>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</si>
  <si>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</si>
  <si>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</si>
  <si>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</si>
  <si>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</si>
  <si>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</si>
  <si>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</si>
  <si>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</si>
  <si>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</si>
  <si>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</si>
  <si>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</si>
  <si>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</si>
  <si>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</si>
  <si>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</si>
  <si>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</si>
  <si>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</si>
  <si>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</si>
  <si>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</si>
  <si>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</si>
  <si>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</si>
  <si>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</si>
  <si>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</si>
  <si>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</si>
  <si>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</si>
  <si>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</si>
  <si>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</si>
  <si>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</si>
  <si>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</si>
  <si>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</si>
  <si>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</si>
  <si>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</si>
  <si>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</si>
  <si>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</si>
  <si>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</si>
  <si>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</si>
  <si>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</si>
  <si>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</si>
  <si>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</si>
  <si>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</si>
  <si>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</si>
  <si>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</si>
  <si>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</si>
  <si>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</si>
  <si>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</si>
  <si>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</si>
  <si>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</si>
  <si>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</si>
  <si>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</si>
  <si>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</si>
  <si>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</si>
  <si>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</si>
  <si>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</si>
  <si>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</si>
  <si>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</si>
  <si>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</si>
  <si>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</si>
  <si>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</si>
  <si>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</si>
  <si>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</si>
  <si>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</si>
  <si>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</si>
  <si>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</si>
  <si>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</si>
  <si>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</si>
  <si>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</si>
  <si>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</si>
  <si>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</si>
  <si>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</si>
  <si>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</si>
  <si>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</si>
  <si>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</si>
  <si>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</si>
  <si>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</si>
  <si>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</si>
  <si>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</si>
  <si>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</si>
  <si>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</si>
  <si>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</si>
  <si>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</si>
  <si>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</si>
  <si>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</si>
  <si>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</si>
  <si>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</si>
  <si>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</si>
  <si>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</si>
  <si>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</si>
  <si>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</si>
  <si>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</si>
  <si>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</si>
  <si>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</si>
  <si>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</si>
  <si>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</si>
  <si>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</si>
  <si>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</si>
  <si>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</si>
  <si>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</si>
  <si>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</si>
  <si>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</si>
  <si>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</si>
  <si>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</si>
  <si>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</si>
  <si>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</si>
  <si>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</si>
  <si>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</si>
  <si>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</si>
  <si>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</si>
  <si>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</si>
  <si>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</si>
  <si>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</si>
  <si>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</si>
  <si>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</si>
  <si>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</si>
  <si>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</si>
  <si>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</si>
  <si>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</si>
  <si>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</si>
  <si>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</si>
  <si>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</si>
  <si>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</si>
  <si>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</si>
  <si>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</si>
  <si>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</si>
  <si>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</si>
  <si>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</si>
  <si>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</si>
  <si>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</si>
  <si>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</si>
  <si>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</si>
  <si>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</si>
  <si>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</si>
  <si>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</si>
  <si>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</si>
  <si>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</si>
  <si>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</si>
  <si>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</si>
  <si>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</si>
  <si>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</si>
  <si>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</si>
  <si>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</si>
  <si>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</si>
  <si>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</si>
  <si>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</si>
  <si>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</si>
  <si>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</si>
  <si>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</si>
  <si>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</si>
  <si>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</si>
  <si>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</si>
  <si>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</si>
  <si>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</si>
  <si>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</si>
  <si>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</si>
  <si>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</si>
  <si>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</si>
  <si>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</si>
  <si>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</si>
  <si>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</si>
  <si>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</si>
  <si>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</si>
  <si>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</si>
  <si>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</si>
  <si>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</si>
  <si>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</si>
  <si>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</si>
  <si>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</si>
  <si>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</si>
  <si>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</si>
  <si>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</si>
  <si>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</si>
  <si>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</si>
  <si>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</si>
  <si>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</si>
  <si>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</si>
  <si>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</si>
  <si>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</si>
  <si>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</si>
  <si>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</si>
  <si>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</si>
  <si>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</si>
  <si>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</si>
  <si>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</si>
  <si>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</si>
  <si>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</si>
  <si>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</si>
  <si>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</si>
  <si>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</si>
  <si>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</si>
  <si>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</si>
  <si>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</si>
  <si>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</si>
  <si>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</si>
  <si>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</si>
  <si>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</si>
  <si>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</si>
  <si>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</si>
  <si>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</si>
  <si>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</si>
  <si>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</si>
  <si>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</si>
  <si>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</si>
  <si>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</si>
  <si>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</si>
  <si>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</si>
  <si>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</si>
  <si>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</si>
  <si>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</si>
  <si>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</si>
  <si>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</si>
  <si>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</si>
  <si>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</si>
  <si>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</si>
  <si>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</si>
  <si>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</si>
  <si>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</si>
  <si>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</si>
  <si>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</si>
  <si>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</si>
  <si>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</si>
  <si>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</si>
  <si>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</si>
  <si>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</si>
  <si>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</si>
  <si>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</si>
  <si>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</si>
  <si>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</si>
  <si>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</si>
  <si>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</si>
  <si>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</si>
  <si>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</si>
  <si>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</si>
  <si>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</si>
  <si>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</si>
  <si>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</si>
  <si>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</si>
  <si>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</si>
  <si>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</si>
  <si>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</si>
  <si>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</si>
  <si>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</si>
  <si>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</si>
  <si>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</si>
  <si>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</si>
  <si>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</si>
  <si>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</si>
  <si>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</si>
  <si>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</si>
  <si>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</si>
  <si>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</si>
  <si>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</si>
  <si>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</si>
  <si>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</si>
  <si>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</si>
  <si>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</si>
  <si>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</si>
  <si>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</si>
  <si>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</si>
  <si>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</si>
  <si>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</si>
  <si>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</si>
  <si>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</si>
  <si>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</si>
  <si>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</si>
  <si>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</si>
  <si>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</si>
  <si>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</si>
  <si>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</si>
  <si>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</si>
  <si>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</si>
  <si>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</si>
  <si>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</si>
  <si>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</si>
  <si>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</si>
  <si>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</si>
  <si>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</si>
  <si>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</si>
  <si>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</si>
  <si>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</si>
  <si>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</si>
  <si>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</si>
  <si>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</si>
  <si>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</si>
  <si>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</si>
  <si>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</si>
  <si>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</si>
  <si>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</si>
  <si>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</si>
  <si>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</si>
  <si>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</si>
  <si>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</si>
  <si>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</si>
  <si>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</si>
  <si>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</si>
  <si>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</si>
  <si>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</si>
  <si>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</si>
  <si>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</si>
  <si>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</si>
  <si>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</si>
  <si>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</si>
  <si>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</si>
  <si>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</si>
  <si>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</si>
  <si>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</si>
  <si>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</si>
  <si>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</si>
  <si>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</si>
  <si>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</si>
  <si>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</si>
  <si>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</si>
  <si>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</si>
  <si>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</si>
  <si>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</si>
  <si>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</si>
  <si>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</si>
  <si>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</si>
  <si>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</si>
  <si>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</si>
  <si>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</si>
  <si>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</si>
  <si>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</si>
  <si>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</si>
  <si>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</si>
  <si>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</si>
  <si>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</si>
  <si>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</si>
  <si>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</si>
  <si>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</si>
  <si>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</si>
  <si>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</si>
  <si>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</si>
  <si>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</si>
  <si>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</si>
  <si>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</si>
  <si>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</si>
  <si>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</si>
  <si>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</si>
  <si>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</si>
  <si>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</si>
  <si>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</si>
  <si>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</si>
  <si>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</si>
  <si>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</si>
  <si>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</si>
  <si>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</si>
  <si>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</si>
  <si>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</si>
  <si>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</si>
  <si>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</si>
  <si>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</si>
  <si>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</si>
  <si>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</si>
  <si>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</si>
  <si>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</si>
  <si>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</si>
  <si>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</si>
  <si>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</si>
  <si>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</si>
  <si>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</si>
  <si>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</si>
  <si>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</si>
  <si>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</si>
  <si>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</si>
  <si>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</si>
  <si>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</si>
  <si>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</si>
  <si>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</si>
  <si>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</si>
  <si>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</si>
  <si>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</si>
  <si>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</si>
  <si>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</si>
  <si>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</si>
  <si>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</si>
  <si>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</si>
  <si>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</si>
  <si>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</si>
  <si>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</si>
  <si>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</si>
  <si>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</si>
  <si>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</si>
  <si>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</si>
  <si>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</si>
  <si>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</si>
  <si>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</si>
  <si>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</si>
  <si>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</si>
  <si>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</si>
  <si>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</si>
  <si>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</si>
  <si>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</si>
  <si>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</si>
  <si>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</si>
  <si>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</si>
  <si>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</si>
  <si>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</si>
  <si>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</si>
  <si>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</si>
  <si>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</si>
  <si>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</si>
  <si>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</si>
  <si>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</si>
  <si>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</si>
  <si>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</si>
  <si>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</si>
  <si>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</si>
  <si>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</si>
  <si>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</si>
  <si>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</si>
  <si>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</si>
  <si>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</si>
  <si>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</si>
  <si>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</si>
  <si>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</si>
  <si>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</si>
  <si>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</si>
  <si>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</si>
  <si>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</si>
  <si>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</si>
  <si>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</si>
  <si>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</si>
  <si>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</si>
  <si>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</si>
  <si>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</si>
  <si>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</si>
  <si>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</si>
  <si>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</si>
  <si>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</si>
  <si>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</si>
  <si>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</si>
  <si>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</si>
  <si>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</si>
  <si>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</si>
  <si>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</si>
  <si>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</si>
  <si>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</si>
  <si>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</si>
  <si>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</si>
  <si>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</si>
  <si>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</si>
  <si>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</si>
  <si>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</si>
  <si>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</si>
  <si>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</si>
  <si>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</si>
  <si>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</si>
  <si>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</si>
  <si>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</si>
  <si>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</si>
  <si>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</si>
  <si>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</si>
  <si>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</si>
  <si>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</si>
  <si>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</si>
  <si>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</si>
  <si>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</si>
  <si>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</si>
  <si>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</si>
  <si>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</si>
  <si>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</si>
  <si>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</si>
  <si>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</si>
  <si>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</si>
  <si>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</si>
  <si>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</si>
  <si>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</si>
  <si>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</si>
  <si>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</si>
  <si>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</si>
  <si>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</si>
  <si>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</si>
  <si>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</si>
  <si>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</si>
  <si>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</si>
  <si>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</si>
  <si>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</si>
  <si>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</si>
  <si>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</si>
  <si>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</si>
  <si>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</si>
  <si>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</si>
  <si>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</si>
  <si>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</si>
  <si>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</si>
  <si>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</si>
  <si>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</si>
  <si>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</si>
  <si>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</si>
  <si>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</si>
  <si>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</si>
  <si>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</si>
  <si>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</si>
  <si>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</si>
  <si>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</si>
  <si>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</si>
  <si>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</si>
  <si>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</si>
  <si>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</si>
  <si>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</si>
  <si>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</si>
  <si>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</si>
  <si>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</si>
  <si>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</si>
  <si>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</si>
  <si>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</si>
  <si>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</si>
  <si>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</si>
  <si>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</si>
  <si>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</si>
  <si>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</si>
  <si>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</si>
  <si>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</si>
  <si>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</si>
  <si>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</si>
  <si>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</si>
  <si>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</si>
  <si>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</si>
  <si>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</si>
  <si>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</si>
  <si>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</si>
  <si>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</si>
  <si>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</si>
  <si>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</si>
  <si>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</si>
  <si>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</si>
  <si>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</si>
  <si>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</si>
  <si>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</si>
  <si>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</si>
  <si>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</si>
  <si>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</si>
  <si>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</si>
  <si>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</si>
  <si>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</si>
  <si>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</si>
  <si>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</si>
  <si>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</si>
  <si>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</si>
  <si>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</si>
  <si>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</si>
  <si>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</si>
  <si>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</si>
  <si>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</si>
  <si>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</si>
  <si>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</si>
  <si>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</si>
  <si>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</si>
  <si>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</si>
  <si>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</si>
  <si>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</si>
  <si>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</si>
  <si>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</si>
  <si>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</si>
  <si>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</si>
  <si>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</si>
  <si>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</si>
  <si>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</si>
  <si>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</si>
  <si>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</si>
  <si>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</si>
  <si>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</si>
  <si>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</si>
  <si>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</si>
  <si>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</si>
  <si>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</si>
  <si>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</si>
  <si>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</si>
  <si>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</si>
  <si>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</si>
  <si>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</si>
  <si>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</si>
  <si>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</si>
  <si>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</si>
  <si>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</si>
  <si>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</si>
  <si>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</si>
  <si>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</si>
  <si>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</si>
  <si>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</si>
  <si>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</si>
  <si>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</si>
  <si>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</si>
  <si>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</si>
  <si>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</si>
  <si>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</si>
  <si>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</si>
  <si>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</si>
  <si>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</si>
  <si>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</si>
  <si>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</si>
  <si>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</si>
  <si>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</si>
  <si>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</si>
  <si>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</si>
  <si>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</si>
  <si>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</si>
  <si>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</si>
  <si>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</si>
  <si>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</si>
  <si>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</si>
  <si>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</si>
  <si>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</si>
  <si>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</si>
  <si>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</si>
  <si>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</si>
  <si>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</si>
  <si>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</si>
  <si>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</si>
  <si>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</si>
  <si>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</si>
  <si>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</si>
  <si>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</si>
  <si>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</si>
  <si>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</si>
  <si>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</si>
  <si>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</si>
  <si>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</si>
  <si>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</si>
  <si>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</si>
  <si>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</si>
  <si>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</si>
  <si>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</si>
  <si>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</si>
  <si>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</si>
  <si>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</si>
  <si>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</si>
  <si>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</si>
  <si>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</si>
  <si>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</si>
  <si>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</si>
  <si>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</si>
  <si>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</si>
  <si>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</si>
  <si>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</si>
  <si>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</si>
  <si>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</si>
  <si>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</si>
  <si>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</si>
  <si>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</si>
  <si>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</si>
  <si>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</si>
  <si>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</si>
  <si>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</si>
  <si>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</si>
  <si>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</si>
  <si>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</si>
  <si>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</si>
  <si>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</si>
  <si>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</si>
  <si>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</si>
  <si>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</si>
  <si>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</si>
  <si>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</si>
  <si>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</si>
  <si>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</si>
  <si>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</si>
  <si>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</si>
  <si>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</si>
  <si>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</si>
  <si>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</si>
  <si>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</si>
  <si>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</si>
  <si>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</si>
  <si>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</si>
  <si>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</si>
  <si>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</si>
  <si>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</si>
  <si>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</si>
  <si>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</si>
  <si>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</si>
  <si>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</si>
  <si>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</si>
  <si>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</si>
  <si>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</si>
  <si>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</si>
  <si>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</si>
  <si>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</si>
  <si>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</si>
  <si>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</si>
  <si>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</si>
  <si>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</si>
  <si>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</si>
  <si>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</si>
  <si>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</si>
  <si>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</si>
  <si>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</si>
  <si>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</si>
  <si>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</si>
  <si>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</si>
  <si>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</si>
  <si>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</si>
  <si>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</si>
  <si>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</si>
  <si>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</si>
  <si>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</si>
  <si>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</si>
  <si>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</si>
  <si>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</si>
  <si>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</si>
  <si>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</si>
  <si>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</si>
  <si>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</si>
  <si>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</si>
  <si>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</si>
  <si>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</si>
  <si>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</si>
  <si>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</si>
  <si>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</si>
  <si>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</si>
  <si>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</si>
  <si>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</si>
  <si>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</si>
  <si>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</si>
  <si>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</si>
  <si>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</si>
  <si>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</si>
  <si>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</si>
  <si>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</si>
  <si>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</si>
  <si>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</si>
  <si>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</si>
  <si>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</si>
  <si>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</si>
  <si>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</si>
  <si>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</si>
  <si>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</si>
  <si>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</si>
  <si>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</si>
  <si>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</si>
  <si>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</si>
  <si>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</si>
  <si>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</si>
  <si>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</si>
  <si>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</si>
  <si>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</si>
  <si>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</si>
  <si>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</si>
  <si>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</si>
  <si>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</si>
  <si>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</si>
  <si>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</si>
  <si>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</si>
  <si>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</si>
  <si>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</si>
  <si>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</si>
  <si>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</si>
  <si>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</si>
  <si>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</si>
  <si>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</si>
  <si>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</si>
  <si>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</si>
  <si>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</si>
  <si>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</si>
  <si>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</si>
  <si>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</si>
  <si>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</si>
  <si>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</si>
  <si>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</si>
  <si>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</si>
  <si>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</si>
  <si>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</si>
  <si>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</si>
  <si>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</si>
  <si>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</si>
  <si>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</si>
  <si>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</si>
  <si>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</si>
  <si>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</si>
  <si>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</si>
  <si>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</si>
  <si>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</si>
  <si>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</si>
  <si>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</si>
  <si>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</si>
  <si>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</si>
  <si>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</si>
  <si>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</si>
  <si>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</si>
  <si>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</si>
  <si>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</si>
  <si>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</si>
  <si>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</si>
  <si>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</si>
  <si>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</si>
  <si>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</si>
  <si>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</si>
  <si>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</si>
  <si>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</si>
  <si>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</si>
  <si>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</si>
  <si>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</si>
  <si>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</si>
  <si>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</si>
  <si>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</si>
  <si>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</si>
  <si>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</si>
  <si>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</si>
  <si>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</si>
  <si>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</si>
  <si>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</si>
  <si>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</si>
  <si>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</si>
  <si>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</si>
  <si>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</si>
  <si>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</si>
  <si>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</si>
  <si>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</si>
  <si>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</si>
  <si>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</si>
  <si>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</si>
  <si>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</si>
  <si>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</si>
  <si>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</si>
  <si>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</si>
  <si>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</si>
  <si>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</si>
  <si>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</si>
  <si>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</si>
  <si>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</si>
  <si>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</si>
  <si>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</si>
  <si>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</si>
  <si>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</si>
  <si>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</si>
  <si>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</si>
  <si>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</si>
  <si>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</si>
  <si>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</si>
  <si>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</si>
  <si>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</si>
  <si>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</si>
  <si>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</si>
  <si>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</si>
  <si>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</si>
  <si>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</si>
  <si>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</si>
  <si>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</si>
  <si>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</si>
  <si>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</si>
  <si>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</si>
  <si>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</si>
  <si>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</si>
  <si>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</si>
  <si>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</si>
  <si>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</si>
  <si>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</si>
  <si>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</si>
  <si>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</si>
  <si>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</si>
  <si>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</si>
  <si>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</si>
  <si>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</si>
  <si>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</si>
  <si>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</si>
  <si>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</si>
  <si>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</si>
  <si>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</si>
  <si>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</si>
  <si>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</si>
  <si>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</si>
  <si>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</si>
  <si>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</si>
  <si>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</si>
  <si>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</si>
  <si>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</si>
  <si>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</si>
  <si>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</si>
  <si>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</si>
  <si>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</si>
  <si>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</si>
  <si>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</si>
  <si>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</si>
  <si>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</si>
  <si>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</si>
  <si>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</si>
  <si>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</si>
  <si>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</si>
  <si>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</si>
  <si>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</si>
  <si>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</si>
  <si>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</si>
  <si>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</si>
  <si>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</si>
  <si>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</si>
  <si>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</si>
  <si>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</si>
  <si>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</si>
  <si>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</si>
  <si>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</si>
  <si>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</si>
  <si>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</si>
  <si>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</si>
  <si>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</si>
  <si>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</si>
  <si>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</si>
  <si>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</si>
  <si>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</si>
  <si>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</si>
  <si>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</si>
  <si>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</si>
  <si>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</si>
  <si>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</si>
  <si>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</si>
  <si>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</si>
  <si>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</si>
  <si>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</si>
  <si>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</si>
  <si>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</si>
  <si>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</si>
  <si>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</si>
  <si>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</si>
  <si>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</si>
  <si>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</si>
  <si>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</si>
  <si>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</si>
  <si>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</si>
  <si>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</si>
  <si>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</si>
  <si>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</si>
  <si>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</si>
  <si>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</si>
  <si>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</si>
  <si>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</si>
  <si>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</si>
  <si>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</si>
  <si>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</si>
  <si>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</si>
  <si>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</si>
  <si>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</si>
  <si>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</si>
  <si>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</si>
  <si>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</si>
  <si>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</si>
  <si>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</si>
  <si>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</si>
  <si>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</si>
  <si>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</si>
  <si>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</si>
  <si>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</si>
  <si>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</si>
  <si>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</si>
  <si>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</si>
  <si>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</si>
  <si>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</si>
  <si>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</si>
  <si>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</si>
  <si>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</si>
  <si>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</si>
  <si>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</si>
  <si>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</si>
  <si>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</si>
  <si>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</si>
  <si>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</si>
  <si>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</si>
  <si>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</si>
  <si>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</si>
  <si>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</si>
  <si>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</si>
  <si>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</si>
  <si>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</si>
  <si>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</si>
  <si>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</si>
  <si>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</si>
  <si>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</si>
  <si>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</si>
  <si>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</si>
  <si>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</si>
  <si>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</si>
  <si>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</si>
  <si>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</si>
  <si>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</si>
  <si>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</si>
  <si>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</si>
  <si>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</si>
  <si>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</si>
  <si>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</si>
  <si>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</si>
  <si>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</si>
  <si>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</si>
  <si>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</si>
  <si>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</si>
  <si>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</si>
  <si>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</si>
  <si>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</si>
  <si>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</si>
  <si>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</si>
  <si>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</si>
  <si>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</si>
  <si>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</si>
  <si>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</si>
  <si>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</si>
  <si>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</si>
  <si>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</si>
  <si>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</si>
  <si>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</si>
  <si>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</si>
  <si>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</si>
  <si>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</si>
  <si>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</si>
  <si>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</si>
  <si>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</si>
  <si>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</si>
  <si>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</si>
  <si>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</si>
  <si>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</si>
  <si>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</si>
  <si>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</si>
  <si>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</si>
  <si>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</si>
  <si>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</si>
  <si>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</si>
  <si>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</si>
  <si>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</si>
  <si>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</si>
  <si>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</si>
  <si>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</si>
  <si>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</si>
  <si>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</si>
  <si>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</si>
  <si>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</si>
  <si>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</si>
  <si>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</si>
  <si>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</si>
  <si>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</si>
  <si>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</si>
  <si>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</si>
  <si>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</si>
  <si>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</si>
  <si>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</si>
  <si>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</si>
  <si>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</si>
  <si>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</si>
  <si>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</si>
  <si>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</si>
  <si>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</si>
  <si>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</si>
  <si>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</si>
  <si>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</si>
  <si>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</si>
  <si>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</si>
  <si>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</si>
  <si>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</si>
  <si>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</si>
  <si>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</si>
  <si>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</si>
  <si>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</si>
  <si>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</si>
  <si>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</si>
  <si>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</si>
  <si>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</si>
  <si>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</si>
  <si>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</si>
  <si>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</si>
  <si>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</si>
  <si>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</si>
  <si>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</si>
  <si>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</si>
  <si>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</si>
  <si>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</si>
  <si>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</si>
  <si>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</si>
  <si>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</si>
  <si>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</si>
  <si>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</si>
  <si>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</si>
  <si>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</si>
  <si>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</si>
  <si>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</si>
  <si>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</si>
  <si>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</si>
  <si>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</si>
  <si>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</si>
  <si>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</si>
  <si>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</si>
  <si>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</si>
  <si>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</si>
  <si>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</si>
  <si>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</si>
  <si>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</si>
  <si>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</si>
  <si>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</si>
  <si>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</si>
  <si>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</si>
  <si>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</si>
  <si>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</si>
  <si>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</si>
  <si>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</si>
  <si>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</si>
  <si>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</si>
  <si>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</si>
  <si>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</si>
  <si>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</si>
  <si>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</si>
  <si>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</si>
  <si>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</si>
  <si>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</si>
  <si>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</si>
  <si>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</si>
  <si>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</si>
  <si>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</si>
  <si>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</si>
  <si>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</si>
  <si>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</si>
  <si>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</si>
  <si>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</si>
  <si>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</si>
  <si>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</si>
  <si>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</si>
  <si>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</si>
  <si>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</si>
  <si>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</si>
  <si>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</si>
  <si>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</si>
  <si>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</si>
  <si>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</si>
  <si>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</si>
  <si>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</si>
  <si>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</si>
  <si>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</si>
  <si>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</si>
  <si>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</si>
  <si>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</si>
  <si>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</si>
  <si>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</si>
  <si>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</si>
  <si>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</si>
  <si>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</si>
  <si>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</si>
  <si>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</si>
  <si>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</si>
  <si>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</si>
  <si>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</si>
  <si>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</si>
  <si>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</si>
  <si>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</si>
  <si>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</si>
  <si>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</si>
  <si>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</si>
  <si>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</si>
  <si>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</si>
  <si>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</si>
  <si>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</si>
  <si>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</si>
  <si>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</si>
  <si>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</si>
  <si>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</si>
  <si>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</si>
  <si>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</si>
  <si>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</si>
  <si>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</si>
  <si>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</si>
  <si>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</si>
  <si>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</si>
  <si>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</si>
  <si>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</si>
  <si>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</si>
  <si>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</si>
  <si>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</si>
  <si>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</si>
  <si>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</si>
  <si>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</si>
  <si>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</si>
  <si>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</si>
  <si>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</si>
  <si>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</si>
  <si>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</si>
  <si>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</si>
  <si>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</si>
  <si>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</si>
  <si>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</si>
  <si>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</si>
  <si>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</si>
  <si>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</si>
  <si>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</si>
  <si>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</si>
  <si>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</si>
  <si>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</si>
  <si>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</si>
  <si>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</si>
  <si>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</si>
  <si>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</si>
  <si>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</si>
  <si>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</si>
  <si>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</si>
  <si>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</si>
  <si>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</si>
  <si>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</si>
  <si>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</si>
  <si>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</si>
  <si>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</si>
  <si>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</si>
  <si>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</si>
  <si>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</si>
  <si>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</si>
  <si>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</si>
  <si>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</si>
  <si>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</si>
  <si>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</si>
  <si>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</si>
  <si>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</si>
  <si>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</si>
  <si>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</si>
  <si>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</si>
  <si>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</si>
  <si>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</si>
  <si>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</si>
  <si>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</si>
  <si>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</si>
  <si>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</si>
  <si>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</si>
  <si>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</si>
  <si>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</si>
  <si>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</si>
  <si>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</si>
  <si>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</si>
  <si>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</si>
  <si>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</si>
  <si>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</si>
  <si>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</si>
  <si>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</si>
  <si>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</si>
  <si>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</si>
  <si>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</si>
  <si>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</si>
  <si>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</si>
  <si>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</si>
  <si>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</si>
  <si>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</si>
  <si>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</si>
  <si>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</si>
  <si>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</si>
  <si>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</si>
  <si>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</si>
  <si>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</si>
  <si>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</si>
  <si>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</si>
  <si>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</si>
  <si>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</si>
  <si>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</si>
  <si>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</si>
  <si>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</si>
  <si>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</si>
  <si>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</si>
  <si>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</si>
  <si>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</si>
  <si>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</si>
  <si>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</si>
  <si>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</si>
  <si>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</si>
  <si>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</si>
  <si>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</si>
  <si>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</si>
  <si>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</si>
  <si>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</si>
  <si>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</si>
  <si>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</si>
  <si>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</si>
  <si>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</si>
  <si>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</si>
  <si>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</si>
  <si>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</si>
  <si>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</si>
  <si>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</si>
  <si>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</si>
  <si>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</si>
  <si>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</si>
  <si>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</si>
  <si>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</si>
  <si>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</si>
  <si>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</si>
  <si>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</si>
  <si>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</si>
  <si>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</si>
  <si>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</si>
  <si>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</si>
  <si>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</si>
  <si>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</si>
  <si>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</si>
  <si>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</si>
  <si>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</si>
  <si>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</si>
  <si>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</si>
  <si>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</si>
  <si>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</si>
  <si>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</si>
  <si>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</si>
  <si>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</si>
  <si>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</si>
  <si>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</si>
  <si>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</si>
  <si>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</si>
  <si>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</si>
  <si>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</si>
  <si>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</si>
  <si>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</si>
  <si>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</si>
  <si>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</si>
  <si>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</si>
  <si>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</si>
  <si>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</si>
  <si>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</si>
  <si>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</si>
  <si>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</si>
  <si>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</si>
  <si>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</si>
  <si>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</si>
  <si>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</si>
  <si>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</si>
  <si>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</si>
  <si>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</si>
  <si>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</si>
  <si>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</si>
  <si>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</si>
  <si>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</si>
  <si>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</si>
  <si>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</si>
  <si>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</si>
  <si>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</si>
  <si>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</si>
  <si>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</si>
  <si>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</si>
  <si>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</si>
  <si>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</si>
  <si>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</si>
  <si>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</si>
  <si>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</si>
  <si>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</si>
  <si>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</si>
  <si>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</si>
  <si>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</si>
  <si>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</si>
  <si>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</si>
  <si>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</si>
  <si>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</si>
  <si>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</si>
  <si>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</si>
  <si>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</si>
  <si>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</si>
  <si>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</si>
  <si>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</si>
  <si>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</si>
  <si>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</si>
  <si>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</si>
  <si>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</si>
  <si>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</si>
  <si>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</si>
  <si>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</si>
  <si>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</si>
  <si>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</si>
  <si>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</si>
  <si>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</si>
  <si>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</si>
  <si>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</si>
  <si>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</si>
  <si>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</si>
  <si>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</si>
  <si>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</si>
  <si>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</si>
  <si>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</si>
  <si>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</si>
  <si>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</si>
  <si>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</si>
  <si>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</si>
  <si>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</si>
  <si>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</si>
  <si>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</si>
  <si>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</si>
  <si>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</si>
  <si>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</si>
  <si>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</si>
  <si>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</si>
  <si>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</si>
  <si>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</si>
  <si>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</si>
  <si>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</si>
  <si>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</si>
  <si>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</si>
  <si>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</si>
  <si>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</si>
  <si>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</si>
  <si>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</si>
  <si>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</si>
  <si>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</si>
  <si>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</si>
  <si>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</si>
  <si>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</si>
  <si>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</si>
  <si>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</si>
  <si>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</si>
  <si>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</si>
  <si>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</si>
  <si>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</si>
  <si>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</si>
  <si>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</si>
  <si>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</si>
  <si>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</si>
  <si>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</si>
  <si>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</si>
  <si>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</si>
  <si>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</si>
  <si>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</si>
  <si>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</si>
  <si>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</si>
  <si>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</si>
  <si>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</si>
  <si>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</si>
  <si>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</si>
  <si>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</si>
  <si>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</si>
  <si>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</si>
  <si>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</si>
  <si>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</si>
  <si>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</si>
  <si>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</si>
  <si>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</si>
  <si>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</si>
  <si>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</si>
  <si>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</si>
  <si>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</si>
  <si>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</si>
  <si>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</si>
  <si>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</si>
  <si>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</si>
  <si>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</si>
  <si>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</si>
  <si>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</si>
  <si>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</si>
  <si>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</si>
  <si>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</si>
  <si>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</si>
  <si>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</si>
  <si>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</si>
  <si>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</si>
  <si>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</si>
  <si>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</si>
  <si>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</si>
  <si>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</si>
  <si>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</si>
  <si>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</si>
  <si>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</si>
  <si>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</si>
  <si>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</si>
  <si>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</si>
  <si>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</si>
  <si>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</si>
  <si>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</si>
  <si>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</si>
  <si>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</si>
  <si>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</si>
  <si>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</si>
  <si>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</si>
  <si>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</si>
  <si>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</si>
  <si>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</si>
  <si>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</si>
  <si>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</si>
  <si>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</si>
  <si>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</si>
  <si>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</si>
  <si>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</si>
  <si>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</si>
  <si>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</si>
  <si>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</si>
  <si>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</si>
  <si>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</si>
  <si>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</si>
  <si>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</si>
  <si>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</si>
  <si>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</si>
  <si>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</si>
  <si>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</si>
  <si>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</si>
  <si>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</si>
  <si>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</si>
  <si>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</si>
  <si>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</si>
  <si>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</si>
  <si>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</si>
  <si>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</si>
  <si>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</si>
  <si>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</si>
  <si>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</si>
  <si>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</si>
  <si>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</si>
  <si>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</si>
  <si>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</si>
  <si>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</si>
  <si>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</si>
  <si>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</si>
  <si>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</si>
  <si>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</si>
  <si>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</si>
  <si>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</si>
  <si>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</si>
  <si>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</si>
  <si>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</si>
  <si>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</si>
  <si>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</si>
  <si>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</si>
  <si>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</si>
  <si>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</si>
  <si>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</si>
  <si>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</si>
  <si>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</si>
  <si>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</si>
  <si>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</si>
  <si>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</si>
  <si>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</si>
  <si>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</si>
  <si>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</si>
  <si>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</si>
  <si>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</si>
  <si>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</si>
  <si>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</si>
  <si>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</si>
  <si>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</si>
  <si>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</si>
  <si>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</si>
  <si>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</si>
  <si>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</si>
  <si>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</si>
  <si>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</si>
  <si>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</si>
  <si>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</si>
  <si>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</si>
  <si>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</si>
  <si>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</si>
  <si>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</si>
  <si>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</si>
  <si>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</si>
  <si>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</si>
  <si>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</si>
  <si>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</si>
  <si>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</si>
  <si>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</si>
  <si>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</si>
  <si>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</si>
  <si>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</si>
  <si>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</si>
  <si>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</si>
  <si>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</si>
  <si>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</si>
  <si>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</si>
  <si>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</si>
  <si>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</si>
  <si>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</si>
  <si>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</si>
  <si>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</si>
  <si>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</si>
  <si>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</si>
  <si>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</si>
  <si>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</si>
  <si>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</si>
  <si>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</si>
  <si>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</si>
  <si>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</si>
  <si>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</si>
  <si>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</si>
  <si>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</si>
  <si>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</si>
  <si>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</si>
  <si>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</si>
  <si>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</si>
  <si>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</si>
  <si>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</si>
  <si>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</si>
  <si>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</si>
  <si>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</si>
  <si>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</si>
  <si>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</si>
  <si>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</si>
  <si>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</si>
  <si>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</si>
  <si>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</si>
  <si>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</si>
  <si>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</si>
  <si>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</si>
  <si>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</si>
  <si>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</si>
  <si>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</si>
  <si>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</si>
  <si>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</si>
  <si>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</si>
  <si>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</si>
  <si>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</si>
  <si>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</si>
  <si>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</si>
  <si>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</si>
  <si>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</si>
  <si>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</si>
  <si>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</si>
  <si>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</si>
  <si>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</si>
  <si>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</si>
  <si>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</si>
  <si>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</si>
  <si>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</si>
  <si>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</si>
  <si>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</si>
  <si>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</si>
  <si>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</si>
  <si>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</si>
  <si>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</si>
  <si>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</si>
  <si>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</si>
  <si>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</si>
  <si>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</si>
  <si>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</si>
  <si>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</si>
  <si>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</si>
  <si>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</si>
  <si>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</si>
  <si>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</si>
  <si>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</si>
  <si>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</si>
  <si>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</si>
  <si>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</si>
  <si>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</si>
  <si>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</si>
  <si>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</si>
  <si>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</si>
  <si>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</si>
  <si>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</si>
  <si>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</si>
  <si>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</si>
  <si>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</si>
  <si>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</si>
  <si>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</si>
  <si>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</si>
  <si>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</si>
  <si>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</si>
  <si>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</si>
  <si>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</si>
  <si>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</si>
  <si>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</si>
  <si>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</si>
  <si>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</si>
  <si>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</si>
  <si>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</si>
  <si>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</si>
  <si>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</si>
  <si>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</si>
  <si>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</si>
  <si>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</si>
  <si>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</si>
  <si>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</si>
  <si>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</si>
  <si>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</si>
  <si>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</si>
  <si>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</si>
  <si>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</si>
  <si>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</si>
  <si>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</si>
  <si>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</si>
  <si>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</si>
  <si>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</si>
  <si>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</si>
  <si>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</si>
  <si>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</si>
  <si>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</si>
  <si>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</si>
  <si>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</si>
  <si>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</si>
  <si>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</si>
  <si>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</si>
  <si>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</si>
  <si>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</si>
  <si>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</si>
  <si>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</si>
  <si>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</si>
  <si>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</si>
  <si>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</si>
  <si>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</si>
  <si>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</si>
  <si>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</si>
  <si>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</si>
  <si>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</si>
  <si>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</si>
  <si>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</si>
  <si>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</si>
  <si>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</si>
  <si>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</si>
  <si>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</si>
  <si>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</si>
  <si>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</si>
  <si>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</si>
  <si>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</si>
  <si>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</si>
  <si>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</si>
  <si>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</si>
  <si>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</si>
  <si>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</si>
  <si>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</si>
  <si>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</si>
  <si>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</si>
  <si>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</si>
  <si>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</si>
  <si>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</si>
  <si>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</si>
  <si>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</si>
  <si>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</si>
  <si>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</si>
  <si>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</si>
  <si>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</si>
  <si>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</si>
  <si>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</si>
  <si>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</si>
  <si>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</si>
  <si>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</si>
  <si>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</si>
  <si>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</si>
  <si>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</si>
  <si>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</si>
  <si>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</si>
  <si>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</si>
  <si>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</si>
  <si>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</si>
  <si>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</si>
  <si>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</si>
  <si>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</si>
  <si>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</si>
  <si>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</si>
  <si>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</si>
  <si>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</si>
  <si>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</si>
  <si>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</si>
  <si>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</si>
  <si>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</si>
  <si>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</si>
  <si>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</si>
  <si>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</si>
  <si>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</si>
  <si>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</si>
  <si>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</si>
  <si>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</si>
  <si>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</si>
  <si>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</si>
  <si>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</si>
  <si>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</si>
  <si>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</si>
  <si>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</si>
  <si>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</si>
  <si>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</si>
  <si>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</si>
  <si>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</si>
  <si>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</si>
  <si>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</si>
  <si>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</si>
  <si>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</si>
  <si>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</si>
  <si>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</si>
  <si>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</si>
  <si>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</si>
  <si>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</si>
  <si>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</si>
  <si>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</si>
  <si>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</si>
  <si>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</si>
  <si>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</si>
  <si>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</si>
  <si>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</si>
  <si>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</si>
  <si>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</si>
  <si>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</si>
  <si>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</si>
  <si>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</si>
  <si>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</si>
  <si>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</si>
  <si>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</si>
  <si>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</si>
  <si>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</si>
  <si>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</si>
  <si>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</si>
  <si>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</si>
  <si>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</si>
  <si>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</si>
  <si>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</si>
  <si>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</si>
  <si>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</si>
  <si>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</si>
  <si>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</si>
  <si>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</si>
  <si>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</si>
  <si>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</si>
  <si>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</si>
  <si>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</si>
  <si>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</si>
  <si>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</si>
  <si>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</si>
  <si>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</si>
  <si>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</si>
  <si>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</si>
  <si>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</si>
  <si>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</si>
  <si>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</si>
  <si>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</si>
  <si>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</si>
  <si>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</si>
  <si>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</si>
  <si>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</si>
  <si>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</si>
  <si>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</si>
  <si>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</si>
  <si>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</si>
  <si>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</si>
  <si>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</si>
  <si>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</si>
  <si>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</si>
  <si>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</si>
  <si>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</si>
  <si>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</si>
  <si>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</si>
  <si>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</si>
  <si>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</si>
  <si>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</si>
  <si>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</si>
  <si>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</si>
  <si>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</si>
  <si>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</si>
  <si>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</si>
  <si>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</si>
  <si>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</si>
  <si>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</si>
  <si>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</si>
  <si>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</si>
  <si>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</si>
  <si>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</si>
  <si>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</si>
  <si>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</si>
  <si>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</si>
  <si>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</si>
  <si>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</si>
  <si>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</si>
  <si>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</si>
  <si>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</si>
  <si>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</si>
  <si>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</si>
  <si>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</si>
  <si>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</si>
  <si>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</si>
  <si>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</si>
  <si>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</si>
  <si>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</si>
  <si>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</si>
  <si>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</si>
  <si>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</si>
  <si>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</si>
  <si>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</si>
  <si>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</si>
  <si>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</si>
  <si>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</si>
  <si>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</si>
  <si>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</si>
  <si>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</si>
  <si>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</si>
  <si>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</si>
  <si>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</si>
  <si>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</si>
  <si>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</si>
  <si>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</si>
  <si>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</si>
  <si>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</si>
  <si>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</si>
  <si>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</si>
  <si>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</si>
  <si>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</si>
  <si>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</si>
  <si>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</si>
  <si>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</si>
  <si>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</si>
  <si>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</si>
  <si>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</si>
  <si>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</si>
  <si>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</si>
  <si>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</si>
  <si>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</si>
  <si>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</si>
  <si>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</si>
  <si>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</si>
  <si>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</si>
  <si>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</si>
  <si>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</si>
  <si>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</si>
  <si>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</si>
  <si>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</si>
  <si>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</si>
  <si>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</si>
  <si>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</si>
  <si>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</si>
  <si>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</si>
  <si>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</si>
  <si>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</si>
  <si>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</si>
  <si>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</si>
  <si>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</si>
  <si>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</si>
  <si>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</si>
  <si>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</si>
  <si>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</si>
  <si>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</si>
  <si>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</si>
  <si>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</si>
  <si>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</si>
  <si>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</si>
  <si>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</si>
  <si>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</si>
  <si>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</si>
  <si>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</si>
  <si>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</si>
  <si>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</si>
  <si>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</si>
  <si>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</si>
  <si>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</si>
  <si>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</si>
  <si>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</si>
  <si>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</si>
  <si>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</si>
  <si>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</si>
  <si>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</si>
  <si>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</si>
  <si>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</si>
  <si>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</si>
  <si>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</si>
  <si>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</si>
  <si>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</si>
  <si>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</si>
  <si>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</si>
  <si>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</si>
  <si>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</si>
  <si>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</si>
  <si>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</si>
  <si>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</si>
  <si>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</si>
  <si>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</si>
  <si>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</si>
  <si>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</si>
  <si>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</si>
  <si>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</si>
  <si>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</si>
  <si>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</si>
  <si>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</si>
  <si>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</si>
  <si>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</si>
  <si>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</si>
  <si>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</si>
  <si>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</si>
  <si>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</si>
  <si>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</si>
  <si>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</si>
  <si>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</si>
  <si>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</si>
  <si>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</si>
  <si>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</si>
  <si>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</si>
  <si>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</si>
  <si>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</si>
  <si>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</si>
  <si>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</si>
  <si>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</si>
  <si>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</si>
  <si>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</si>
  <si>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</si>
  <si>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</si>
  <si>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</si>
  <si>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</si>
  <si>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</si>
  <si>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</si>
  <si>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</si>
  <si>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</si>
  <si>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</si>
  <si>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</si>
  <si>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</si>
  <si>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</si>
  <si>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</si>
  <si>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</si>
  <si>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</si>
  <si>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</si>
  <si>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</si>
  <si>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</si>
  <si>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</si>
  <si>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</si>
  <si>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</si>
  <si>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</si>
  <si>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</si>
  <si>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</si>
  <si>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</si>
  <si>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</si>
  <si>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</si>
  <si>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</si>
  <si>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</si>
  <si>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</si>
  <si>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</si>
  <si>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</si>
  <si>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</si>
  <si>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</si>
  <si>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</si>
  <si>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</si>
  <si>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</si>
  <si>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</si>
  <si>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</si>
  <si>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</si>
  <si>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</si>
  <si>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</si>
  <si>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</si>
  <si>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</si>
  <si>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</si>
  <si>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</si>
  <si>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</si>
  <si>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</si>
  <si>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</si>
  <si>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</si>
  <si>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</si>
  <si>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</si>
  <si>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</si>
  <si>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</si>
  <si>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</si>
  <si>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</si>
  <si>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</si>
  <si>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</si>
  <si>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</si>
  <si>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</si>
  <si>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</si>
  <si>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</si>
  <si>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</si>
  <si>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</si>
  <si>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</si>
  <si>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</si>
  <si>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</si>
  <si>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</si>
  <si>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</si>
  <si>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</si>
  <si>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</si>
  <si>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</si>
  <si>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</si>
  <si>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</si>
  <si>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</si>
  <si>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</si>
  <si>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</si>
  <si>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</si>
  <si>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</si>
  <si>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</si>
  <si>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</si>
  <si>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</si>
  <si>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</si>
  <si>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</si>
  <si>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</si>
  <si>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</si>
  <si>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</si>
  <si>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</si>
  <si>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</si>
  <si>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</si>
  <si>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</si>
  <si>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</si>
  <si>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</si>
  <si>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</si>
  <si>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</si>
  <si>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</si>
  <si>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</si>
  <si>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</si>
  <si>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</si>
  <si>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</si>
  <si>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</si>
  <si>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</si>
  <si>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</si>
  <si>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</si>
  <si>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</si>
  <si>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</si>
  <si>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</si>
  <si>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</si>
  <si>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</si>
  <si>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</si>
  <si>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</si>
  <si>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</si>
  <si>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</si>
  <si>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</si>
  <si>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</si>
  <si>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</si>
  <si>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</si>
  <si>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</si>
  <si>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</si>
  <si>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</si>
  <si>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</si>
  <si>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</si>
  <si>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</si>
  <si>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</si>
  <si>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</si>
  <si>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</si>
  <si>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</si>
  <si>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</si>
  <si>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</si>
  <si>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</si>
  <si>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</si>
  <si>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</si>
  <si>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</si>
  <si>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</si>
  <si>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</si>
  <si>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</si>
  <si>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</si>
  <si>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</si>
  <si>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</si>
  <si>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</si>
  <si>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</si>
  <si>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</si>
  <si>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</si>
  <si>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</si>
  <si>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</si>
  <si>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</si>
  <si>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</si>
  <si>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</si>
  <si>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</si>
  <si>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</si>
  <si>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</si>
  <si>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</si>
  <si>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</si>
  <si>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</si>
  <si>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</si>
  <si>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</si>
  <si>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</si>
  <si>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</si>
  <si>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</si>
  <si>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</si>
  <si>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</si>
  <si>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</si>
  <si>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</si>
  <si>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</si>
  <si>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</si>
  <si>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</si>
  <si>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</si>
  <si>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</si>
  <si>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</si>
  <si>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</si>
  <si>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</si>
  <si>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</si>
  <si>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</si>
  <si>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</si>
  <si>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</si>
  <si>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</si>
  <si>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</si>
  <si>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</si>
  <si>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</si>
  <si>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</si>
  <si>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</si>
  <si>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</si>
  <si>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</si>
  <si>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</si>
  <si>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</si>
  <si>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</si>
  <si>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</si>
  <si>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</si>
  <si>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</si>
  <si>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</si>
  <si>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</si>
  <si>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</si>
  <si>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</si>
  <si>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</si>
  <si>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</si>
  <si>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</si>
  <si>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</si>
  <si>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</si>
  <si>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</si>
  <si>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</si>
  <si>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</si>
  <si>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</si>
  <si>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</si>
  <si>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</si>
  <si>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</si>
  <si>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</si>
  <si>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</si>
  <si>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</si>
  <si>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</si>
  <si>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</si>
  <si>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</si>
  <si>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</si>
  <si>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</si>
  <si>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</si>
  <si>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</si>
  <si>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</si>
  <si>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</si>
  <si>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</si>
  <si>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</si>
  <si>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</si>
  <si>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</si>
  <si>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</si>
  <si>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</si>
  <si>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</si>
  <si>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</si>
  <si>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</si>
  <si>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</si>
  <si>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</si>
  <si>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</si>
  <si>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</si>
  <si>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</si>
  <si>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</si>
  <si>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</si>
  <si>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</si>
  <si>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</si>
  <si>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</si>
  <si>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</si>
  <si>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</si>
  <si>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</si>
  <si>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</si>
  <si>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</si>
  <si>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</si>
  <si>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</si>
  <si>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</si>
  <si>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</si>
  <si>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</si>
  <si>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</si>
  <si>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</si>
  <si>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</si>
  <si>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</si>
  <si>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</si>
  <si>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</si>
  <si>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</si>
  <si>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</si>
  <si>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</si>
  <si>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</si>
  <si>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</si>
  <si>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</si>
  <si>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</si>
  <si>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</si>
  <si>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</si>
  <si>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</si>
  <si>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</si>
  <si>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</si>
  <si>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</si>
  <si>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</si>
  <si>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</si>
  <si>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</si>
  <si>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</si>
  <si>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</si>
  <si>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</si>
  <si>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</si>
  <si>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</si>
  <si>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</si>
  <si>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</si>
  <si>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</si>
  <si>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</si>
  <si>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</si>
  <si>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</si>
  <si>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</si>
  <si>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</si>
  <si>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</si>
  <si>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</si>
  <si>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</si>
  <si>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</si>
  <si>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</si>
  <si>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</si>
  <si>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</si>
  <si>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</si>
  <si>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</si>
  <si>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</si>
  <si>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</si>
  <si>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</si>
  <si>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</si>
  <si>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</si>
  <si>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</si>
  <si>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</si>
  <si>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</si>
  <si>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</si>
  <si>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</si>
  <si>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</si>
  <si>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</si>
  <si>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</si>
  <si>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</si>
  <si>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</si>
  <si>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</si>
  <si>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</si>
  <si>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</si>
  <si>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</si>
  <si>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</si>
  <si>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</si>
  <si>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</si>
  <si>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</si>
  <si>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</si>
  <si>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</si>
  <si>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</si>
  <si>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</si>
  <si>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</si>
  <si>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</si>
  <si>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</si>
  <si>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</si>
  <si>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</si>
  <si>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</si>
  <si>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</si>
  <si>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</si>
  <si>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</si>
  <si>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</si>
  <si>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</si>
  <si>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</si>
  <si>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</si>
  <si>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</si>
  <si>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</si>
  <si>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</si>
  <si>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</si>
  <si>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</si>
  <si>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</si>
  <si>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</si>
  <si>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</si>
  <si>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</si>
  <si>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</si>
  <si>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</si>
  <si>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</si>
  <si>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</si>
  <si>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</si>
  <si>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</si>
  <si>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</si>
  <si>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</si>
  <si>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</si>
  <si>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</si>
  <si>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</si>
  <si>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</si>
  <si>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</si>
  <si>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</si>
  <si>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</si>
  <si>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</si>
  <si>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</si>
  <si>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</si>
  <si>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</si>
  <si>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</si>
  <si>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</si>
  <si>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</si>
  <si>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</si>
  <si>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</si>
  <si>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</si>
  <si>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</si>
  <si>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</si>
  <si>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</si>
  <si>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</si>
  <si>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</si>
  <si>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</si>
  <si>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</si>
  <si>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</si>
  <si>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</si>
  <si>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</si>
  <si>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</si>
  <si>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</si>
  <si>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</si>
  <si>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</si>
  <si>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</si>
  <si>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</si>
  <si>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</si>
  <si>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</si>
  <si>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</si>
  <si>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</si>
  <si>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</si>
  <si>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</si>
  <si>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</si>
  <si>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</si>
  <si>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</si>
  <si>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</si>
  <si>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</si>
  <si>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</si>
  <si>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</si>
  <si>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</si>
  <si>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</si>
  <si>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</si>
  <si>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</si>
  <si>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</si>
  <si>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</si>
  <si>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</si>
  <si>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</si>
  <si>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</si>
  <si>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</si>
  <si>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</si>
  <si>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</si>
  <si>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</si>
  <si>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</si>
  <si>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</si>
  <si>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</si>
  <si>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</si>
  <si>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</si>
  <si>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</si>
  <si>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</si>
  <si>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</si>
  <si>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</si>
  <si>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</si>
  <si>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</si>
  <si>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</si>
  <si>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</si>
  <si>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</si>
  <si>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</si>
  <si>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</si>
  <si>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</si>
  <si>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</si>
  <si>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</si>
  <si>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</si>
  <si>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</si>
  <si>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</si>
  <si>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</si>
  <si>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</si>
  <si>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</si>
  <si>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</si>
  <si>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</si>
  <si>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</si>
  <si>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</si>
  <si>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</si>
  <si>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</si>
  <si>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</si>
  <si>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</si>
  <si>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</si>
  <si>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</si>
  <si>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</si>
  <si>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</si>
  <si>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</si>
  <si>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</si>
  <si>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</si>
  <si>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</si>
  <si>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</si>
  <si>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</si>
  <si>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</si>
  <si>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</si>
  <si>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</si>
  <si>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</si>
  <si>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</si>
  <si>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</si>
  <si>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</si>
  <si>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</si>
  <si>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</si>
  <si>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</si>
  <si>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</si>
  <si>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</si>
  <si>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</si>
  <si>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</si>
  <si>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</si>
  <si>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</si>
  <si>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</si>
  <si>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</si>
  <si>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</si>
  <si>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</si>
  <si>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</si>
  <si>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</si>
  <si>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</si>
  <si>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</si>
  <si>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</si>
  <si>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</si>
  <si>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</si>
  <si>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</si>
  <si>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</si>
  <si>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</si>
  <si>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</si>
  <si>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</si>
  <si>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</si>
  <si>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</si>
  <si>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</si>
  <si>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</si>
  <si>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</si>
  <si>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</si>
  <si>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</si>
  <si>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</si>
  <si>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</si>
  <si>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</si>
  <si>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</si>
  <si>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</si>
  <si>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</si>
  <si>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</si>
  <si>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</si>
  <si>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</si>
  <si>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</si>
  <si>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</si>
  <si>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</si>
  <si>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</si>
  <si>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</si>
  <si>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</si>
  <si>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</si>
  <si>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</si>
  <si>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</si>
  <si>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</si>
  <si>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</si>
  <si>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</si>
  <si>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</si>
  <si>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</si>
  <si>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</si>
  <si>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</si>
  <si>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</si>
  <si>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</si>
  <si>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</si>
  <si>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</si>
  <si>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</si>
  <si>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</si>
  <si>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</si>
  <si>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</si>
  <si>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</si>
  <si>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</si>
  <si>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</si>
  <si>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</si>
  <si>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</si>
  <si>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</si>
  <si>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</si>
  <si>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</si>
  <si>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</si>
  <si>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</si>
  <si>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</si>
  <si>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</si>
  <si>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</si>
  <si>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</si>
  <si>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</si>
  <si>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</si>
  <si>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</si>
  <si>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</si>
  <si>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</si>
  <si>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</si>
  <si>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</si>
  <si>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</si>
  <si>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</si>
  <si>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</si>
  <si>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</si>
  <si>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</si>
  <si>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</si>
  <si>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</si>
  <si>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</si>
  <si>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</si>
  <si>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</si>
  <si>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</si>
  <si>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</si>
  <si>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</si>
  <si>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</si>
  <si>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</si>
  <si>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</si>
  <si>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</si>
  <si>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</si>
  <si>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</si>
  <si>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</si>
  <si>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</si>
  <si>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</si>
  <si>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</si>
  <si>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</si>
  <si>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</si>
  <si>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</si>
  <si>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</si>
  <si>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</si>
  <si>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</si>
  <si>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</si>
  <si>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</si>
  <si>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</si>
  <si>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</si>
  <si>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</si>
  <si>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</si>
  <si>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</si>
  <si>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</si>
  <si>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</si>
  <si>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</si>
  <si>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</si>
  <si>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</si>
  <si>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</si>
  <si>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</si>
  <si>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</si>
  <si>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</si>
  <si>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</si>
  <si>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</si>
  <si>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</si>
  <si>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</si>
  <si>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</si>
  <si>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</si>
  <si>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</si>
  <si>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</si>
  <si>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</si>
  <si>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</si>
  <si>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</si>
  <si>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</si>
  <si>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</si>
  <si>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</si>
  <si>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</si>
  <si>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</si>
  <si>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</si>
  <si>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</si>
  <si>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</si>
  <si>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</si>
  <si>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</si>
  <si>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</si>
  <si>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</si>
  <si>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</si>
  <si>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</si>
  <si>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</si>
  <si>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</si>
  <si>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</si>
  <si>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</si>
  <si>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</si>
  <si>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</si>
  <si>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</si>
  <si>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</si>
  <si>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</si>
  <si>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</si>
  <si>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</si>
  <si>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</si>
  <si>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</si>
  <si>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</si>
  <si>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</si>
  <si>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</si>
  <si>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</si>
  <si>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</si>
  <si>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</si>
  <si>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</si>
  <si>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</si>
  <si>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</si>
  <si>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</si>
  <si>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</si>
  <si>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</si>
  <si>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</si>
  <si>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</si>
  <si>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</si>
  <si>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</si>
  <si>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</si>
  <si>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</si>
  <si>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</si>
  <si>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</si>
  <si>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</si>
  <si>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</si>
  <si>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</si>
  <si>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</si>
  <si>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</si>
  <si>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</si>
  <si>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</si>
  <si>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</si>
  <si>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</si>
  <si>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</si>
  <si>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</si>
  <si>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</si>
  <si>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</si>
  <si>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</si>
  <si>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</si>
  <si>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</si>
  <si>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</si>
  <si>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</si>
  <si>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</si>
  <si>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</si>
  <si>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</si>
  <si>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</si>
  <si>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</si>
  <si>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</si>
  <si>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</si>
  <si>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</si>
  <si>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</si>
  <si>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</si>
  <si>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</si>
  <si>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</si>
  <si>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</si>
  <si>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</si>
  <si>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</si>
  <si>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</si>
  <si>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</si>
  <si>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</si>
  <si>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</si>
  <si>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</si>
  <si>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</si>
  <si>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</si>
  <si>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</si>
  <si>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</si>
  <si>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</si>
  <si>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</si>
  <si>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</si>
  <si>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</si>
  <si>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</si>
  <si>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</si>
  <si>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</si>
  <si>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</si>
  <si>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</si>
  <si>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</si>
  <si>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</si>
  <si>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</si>
  <si>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</si>
  <si>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</si>
  <si>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</si>
  <si>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</si>
  <si>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</si>
  <si>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</si>
  <si>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</si>
  <si>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</si>
  <si>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</si>
  <si>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</si>
  <si>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</si>
  <si>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</si>
  <si>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</si>
  <si>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</si>
  <si>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</si>
  <si>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</si>
  <si>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</si>
  <si>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</si>
  <si>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</si>
  <si>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</si>
  <si>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</si>
  <si>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</si>
  <si>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</si>
  <si>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</si>
  <si>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</si>
  <si>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</si>
  <si>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</si>
  <si>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</si>
  <si>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</si>
  <si>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</si>
  <si>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</si>
  <si>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</si>
  <si>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</si>
  <si>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</si>
  <si>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</si>
  <si>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</si>
  <si>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</si>
  <si>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</si>
  <si>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</si>
  <si>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</si>
  <si>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</si>
  <si>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</si>
  <si>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</si>
  <si>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</si>
  <si>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</si>
  <si>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</si>
  <si>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</si>
  <si>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</si>
  <si>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</si>
  <si>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</si>
  <si>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</si>
  <si>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</si>
  <si>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</si>
  <si>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</si>
  <si>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</si>
  <si>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</si>
  <si>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</si>
  <si>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</si>
  <si>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</si>
  <si>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</si>
  <si>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</si>
  <si>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</si>
  <si>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</si>
  <si>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</si>
  <si>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</si>
  <si>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</si>
  <si>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</si>
  <si>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</si>
  <si>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</si>
  <si>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</si>
  <si>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</si>
  <si>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</si>
  <si>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</si>
  <si>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</si>
  <si>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</si>
  <si>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</si>
  <si>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</si>
  <si>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</si>
  <si>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</si>
  <si>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</si>
  <si>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</si>
  <si>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</si>
  <si>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</si>
  <si>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</si>
  <si>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</si>
  <si>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</si>
  <si>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</si>
  <si>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</si>
  <si>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</si>
  <si>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</si>
  <si>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</si>
  <si>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</si>
  <si>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</si>
  <si>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</si>
  <si>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</si>
  <si>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</si>
  <si>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</si>
  <si>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</si>
  <si>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</si>
  <si>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</si>
  <si>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</si>
  <si>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</si>
  <si>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</si>
  <si>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</si>
  <si>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</si>
  <si>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</si>
  <si>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</si>
  <si>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</si>
  <si>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</si>
  <si>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</si>
  <si>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</si>
  <si>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</si>
  <si>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</si>
  <si>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</si>
  <si>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</si>
  <si>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</si>
  <si>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</si>
  <si>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</si>
  <si>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</si>
  <si>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</si>
  <si>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</si>
  <si>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</si>
  <si>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</si>
  <si>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</si>
  <si>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</si>
  <si>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</si>
  <si>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</si>
  <si>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</si>
  <si>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</si>
  <si>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</si>
  <si>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</si>
  <si>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</si>
  <si>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</si>
  <si>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</si>
  <si>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</si>
  <si>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</si>
  <si>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</si>
  <si>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</si>
  <si>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</si>
  <si>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</si>
  <si>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</si>
  <si>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</si>
  <si>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</si>
  <si>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</si>
  <si>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</si>
  <si>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</si>
  <si>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</si>
  <si>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</si>
  <si>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</si>
  <si>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</si>
  <si>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</si>
  <si>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</si>
  <si>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</si>
  <si>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</si>
  <si>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</si>
  <si>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</si>
  <si>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</si>
  <si>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</si>
  <si>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</si>
  <si>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</si>
  <si>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</si>
  <si>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</si>
  <si>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</si>
  <si>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</si>
  <si>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</si>
  <si>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</si>
  <si>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</si>
  <si>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</si>
  <si>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</si>
  <si>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</si>
  <si>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</si>
  <si>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</si>
  <si>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</si>
  <si>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</si>
  <si>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</si>
  <si>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</si>
  <si>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</si>
  <si>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</si>
  <si>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</si>
  <si>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</si>
  <si>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</si>
  <si>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</si>
  <si>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</si>
  <si>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</si>
  <si>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</si>
  <si>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</si>
  <si>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</si>
  <si>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</si>
  <si>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</si>
  <si>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</si>
  <si>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</si>
  <si>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</si>
  <si>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</si>
  <si>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</si>
  <si>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</si>
  <si>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</si>
  <si>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</si>
  <si>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</si>
  <si>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</si>
  <si>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</si>
  <si>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</si>
  <si>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</si>
  <si>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</si>
  <si>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</si>
  <si>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</si>
  <si>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</si>
  <si>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</si>
  <si>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</si>
  <si>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</si>
  <si>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</si>
  <si>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</si>
  <si>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</si>
  <si>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</si>
  <si>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</si>
  <si>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</si>
  <si>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</si>
  <si>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</si>
  <si>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</si>
  <si>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</si>
  <si>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</si>
  <si>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</si>
  <si>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</si>
  <si>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</si>
  <si>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</si>
  <si>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</si>
  <si>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</si>
  <si>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</si>
  <si>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</si>
  <si>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</si>
  <si>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</si>
  <si>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</si>
  <si>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</si>
  <si>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</si>
  <si>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</si>
  <si>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</si>
  <si>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</si>
  <si>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</si>
  <si>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</si>
  <si>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</si>
  <si>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</si>
  <si>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</si>
  <si>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</si>
  <si>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</si>
  <si>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</si>
  <si>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</si>
  <si>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</si>
  <si>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</si>
  <si>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</si>
  <si>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</si>
  <si>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</si>
  <si>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</si>
  <si>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</si>
  <si>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</si>
  <si>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</si>
  <si>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</si>
  <si>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</si>
  <si>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</si>
  <si>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</si>
  <si>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</si>
  <si>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</si>
  <si>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</si>
  <si>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</si>
  <si>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</si>
  <si>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</si>
  <si>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</si>
  <si>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</si>
  <si>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</si>
  <si>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</si>
  <si>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</si>
  <si>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</si>
  <si>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</si>
  <si>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</si>
  <si>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</si>
  <si>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</si>
  <si>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</si>
  <si>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</si>
  <si>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</si>
  <si>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</si>
  <si>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</si>
  <si>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</si>
  <si>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</si>
  <si>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</si>
  <si>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</si>
  <si>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</si>
  <si>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</si>
  <si>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</si>
  <si>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</si>
  <si>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</si>
  <si>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</si>
  <si>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</si>
  <si>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</si>
  <si>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</si>
  <si>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</si>
  <si>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</si>
  <si>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</si>
  <si>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</si>
  <si>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</si>
  <si>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</si>
  <si>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</si>
  <si>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</si>
  <si>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</si>
  <si>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</si>
  <si>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</si>
  <si>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</si>
  <si>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</si>
  <si>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</si>
  <si>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</si>
  <si>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</si>
  <si>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</si>
  <si>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</si>
  <si>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</si>
  <si>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</si>
  <si>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</si>
  <si>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</si>
  <si>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</si>
  <si>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</si>
  <si>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</si>
  <si>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</si>
  <si>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</si>
  <si>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</si>
  <si>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</si>
  <si>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</si>
  <si>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</si>
  <si>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</si>
  <si>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</si>
  <si>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</si>
  <si>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</si>
  <si>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</si>
  <si>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</si>
  <si>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</si>
  <si>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</si>
  <si>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</si>
  <si>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</si>
  <si>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</si>
  <si>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</si>
  <si>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</si>
  <si>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</si>
  <si>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</si>
  <si>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</si>
  <si>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</si>
  <si>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</si>
  <si>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</si>
  <si>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</si>
  <si>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</si>
  <si>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</si>
  <si>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</si>
  <si>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</si>
  <si>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</si>
  <si>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</si>
  <si>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</si>
  <si>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</si>
  <si>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</si>
  <si>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</si>
  <si>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</si>
  <si>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</si>
  <si>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</si>
  <si>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</si>
  <si>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</si>
  <si>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</si>
  <si>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</si>
  <si>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</si>
  <si>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</si>
  <si>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</si>
  <si>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</si>
  <si>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</si>
  <si>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</si>
  <si>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</si>
  <si>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</si>
  <si>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</si>
  <si>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</si>
  <si>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</si>
  <si>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</si>
  <si>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</si>
  <si>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</si>
  <si>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</si>
  <si>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</si>
  <si>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</si>
  <si>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</si>
  <si>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</si>
  <si>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</si>
  <si>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</si>
  <si>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</si>
  <si>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</si>
  <si>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</si>
  <si>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</si>
  <si>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</si>
  <si>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</si>
  <si>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</si>
  <si>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</si>
  <si>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</si>
  <si>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</si>
  <si>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</si>
  <si>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</si>
  <si>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</si>
  <si>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</si>
  <si>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</si>
  <si>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</si>
  <si>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</si>
  <si>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</si>
  <si>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</si>
  <si>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</si>
  <si>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</si>
  <si>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</si>
  <si>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</si>
  <si>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</si>
  <si>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</si>
  <si>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</si>
  <si>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</si>
  <si>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</si>
  <si>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</si>
  <si>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</si>
  <si>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</si>
  <si>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</si>
  <si>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</si>
  <si>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</si>
  <si>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</si>
  <si>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</si>
  <si>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</si>
  <si>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</si>
  <si>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</si>
  <si>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</si>
  <si>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</si>
  <si>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</si>
  <si>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</si>
  <si>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</si>
  <si>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</si>
  <si>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</si>
  <si>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</si>
  <si>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</si>
  <si>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</si>
  <si>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</si>
  <si>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</si>
  <si>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</si>
  <si>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</si>
  <si>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</si>
  <si>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</si>
  <si>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</si>
  <si>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</si>
  <si>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</si>
  <si>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</si>
  <si>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</si>
  <si>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</si>
  <si>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</si>
  <si>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</si>
  <si>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</si>
  <si>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</si>
  <si>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</si>
  <si>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</si>
  <si>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</si>
  <si>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</si>
  <si>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</si>
  <si>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</si>
  <si>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</si>
  <si>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</si>
  <si>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</si>
  <si>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</si>
  <si>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</si>
  <si>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</si>
  <si>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</si>
  <si>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</si>
  <si>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</si>
  <si>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</si>
  <si>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</si>
  <si>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</si>
  <si>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</si>
  <si>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</si>
  <si>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</si>
  <si>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</si>
  <si>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</si>
  <si>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</si>
  <si>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</si>
  <si>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</si>
  <si>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</si>
  <si>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</si>
  <si>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</si>
  <si>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</si>
  <si>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</si>
  <si>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</si>
  <si>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</si>
  <si>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</si>
  <si>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</si>
  <si>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</si>
  <si>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</si>
  <si>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</si>
  <si>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</si>
  <si>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</si>
  <si>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</si>
  <si>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</si>
  <si>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</si>
  <si>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</si>
  <si>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</si>
  <si>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</si>
  <si>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</si>
  <si>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</si>
  <si>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</si>
  <si>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</si>
  <si>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</si>
  <si>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</si>
  <si>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</si>
  <si>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</si>
  <si>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</si>
  <si>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</si>
  <si>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</si>
  <si>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</si>
  <si>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</si>
  <si>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</si>
  <si>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</si>
  <si>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</si>
  <si>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</si>
  <si>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</si>
  <si>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</si>
  <si>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</si>
  <si>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</si>
  <si>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</si>
  <si>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</si>
  <si>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</si>
  <si>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</si>
  <si>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</si>
  <si>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</si>
  <si>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</si>
  <si>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</si>
  <si>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</si>
  <si>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</si>
  <si>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</si>
  <si>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</si>
  <si>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</si>
  <si>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</si>
  <si>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</si>
  <si>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</si>
  <si>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</si>
  <si>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</si>
  <si>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</si>
  <si>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</si>
  <si>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</si>
  <si>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</si>
  <si>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</si>
  <si>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</si>
  <si>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</si>
  <si>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</si>
  <si>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</si>
  <si>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</si>
  <si>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</si>
  <si>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</si>
  <si>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</si>
  <si>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</si>
  <si>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</si>
  <si>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</si>
  <si>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</si>
  <si>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</si>
  <si>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</si>
  <si>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</si>
  <si>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</si>
  <si>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</si>
  <si>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</si>
  <si>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</si>
  <si>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</si>
  <si>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</si>
  <si>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</si>
  <si>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</si>
  <si>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</si>
  <si>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</si>
  <si>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</si>
  <si>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</si>
  <si>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</si>
  <si>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</si>
  <si>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</si>
  <si>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</si>
  <si>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</si>
  <si>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</si>
  <si>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</si>
  <si>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</si>
  <si>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</si>
  <si>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</si>
  <si>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</si>
  <si>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</si>
  <si>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</si>
  <si>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</si>
  <si>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</si>
  <si>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</si>
  <si>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</si>
  <si>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</si>
  <si>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</si>
  <si>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</si>
  <si>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</si>
  <si>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</si>
  <si>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</si>
  <si>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</si>
  <si>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</si>
  <si>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</si>
  <si>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</si>
  <si>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</si>
  <si>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</si>
  <si>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</si>
  <si>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</si>
  <si>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</si>
  <si>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</si>
  <si>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</si>
  <si>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</si>
  <si>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</si>
  <si>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</si>
  <si>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</si>
  <si>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</si>
  <si>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</si>
  <si>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</si>
  <si>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</si>
  <si>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</si>
  <si>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</si>
  <si>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</si>
  <si>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</si>
  <si>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</si>
  <si>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</si>
  <si>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</si>
  <si>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</si>
  <si>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</si>
  <si>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</si>
  <si>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</si>
  <si>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</si>
  <si>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</si>
  <si>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</si>
  <si>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</si>
  <si>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</si>
  <si>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</si>
  <si>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</si>
  <si>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</si>
  <si>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</si>
  <si>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</si>
  <si>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</si>
  <si>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</si>
  <si>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</si>
  <si>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</si>
  <si>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</si>
  <si>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</si>
  <si>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</si>
  <si>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</si>
  <si>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</si>
  <si>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</si>
  <si>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</si>
  <si>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</si>
  <si>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</si>
  <si>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</si>
  <si>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</si>
  <si>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</si>
  <si>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</si>
  <si>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</si>
  <si>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</si>
  <si>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</si>
  <si>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</si>
  <si>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</si>
  <si>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</si>
  <si>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</si>
  <si>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</si>
  <si>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</si>
  <si>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</si>
  <si>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</si>
  <si>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</si>
  <si>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</si>
  <si>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</si>
  <si>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</si>
  <si>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</si>
  <si>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</si>
  <si>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</si>
  <si>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</si>
  <si>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</si>
  <si>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</si>
  <si>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</si>
  <si>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</si>
  <si>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</si>
  <si>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</si>
  <si>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</si>
  <si>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</si>
  <si>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</si>
  <si>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</si>
  <si>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</si>
  <si>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</si>
  <si>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</si>
  <si>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</si>
  <si>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</si>
  <si>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</si>
  <si>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</si>
  <si>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</si>
  <si>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</si>
  <si>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</si>
  <si>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</si>
  <si>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</si>
  <si>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</si>
  <si>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</si>
  <si>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</si>
  <si>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</si>
  <si>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</si>
  <si>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</si>
  <si>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</si>
  <si>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</si>
  <si>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</si>
  <si>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</si>
  <si>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</si>
  <si>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</si>
  <si>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</si>
  <si>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</si>
  <si>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</si>
  <si>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</si>
  <si>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</si>
  <si>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</si>
  <si>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</si>
  <si>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</si>
  <si>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</si>
  <si>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</si>
  <si>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</si>
  <si>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</si>
  <si>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</si>
  <si>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</si>
  <si>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</si>
  <si>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</si>
  <si>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</si>
  <si>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</si>
  <si>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</si>
  <si>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</si>
  <si>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</si>
  <si>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</si>
  <si>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</si>
  <si>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</si>
  <si>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</si>
  <si>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</si>
  <si>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</si>
  <si>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</si>
  <si>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</si>
  <si>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</si>
  <si>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</si>
  <si>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</si>
  <si>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</si>
  <si>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</si>
  <si>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</si>
  <si>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</si>
  <si>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</si>
  <si>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</si>
  <si>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</si>
  <si>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</si>
  <si>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</si>
  <si>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</si>
  <si>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</si>
  <si>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</si>
  <si>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</si>
  <si>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</si>
  <si>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</si>
  <si>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</si>
  <si>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</si>
  <si>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</si>
  <si>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</si>
  <si>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</si>
  <si>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</si>
  <si>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</si>
  <si>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</si>
  <si>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</si>
  <si>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</si>
  <si>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</si>
  <si>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</si>
  <si>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</si>
  <si>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</si>
  <si>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</si>
  <si>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</si>
  <si>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</si>
  <si>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</si>
  <si>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</si>
  <si>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</si>
  <si>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</si>
  <si>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</si>
  <si>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</si>
  <si>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</si>
  <si>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</si>
  <si>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</si>
  <si>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</si>
  <si>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</si>
  <si>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</si>
  <si>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</si>
  <si>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</si>
  <si>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</si>
  <si>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</si>
  <si>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</si>
  <si>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</si>
  <si>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</si>
  <si>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</si>
  <si>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</si>
  <si>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</si>
  <si>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</si>
  <si>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</si>
  <si>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</si>
  <si>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</si>
  <si>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</si>
  <si>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</si>
  <si>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</si>
  <si>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</si>
  <si>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</si>
  <si>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</si>
  <si>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</si>
  <si>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</si>
  <si>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</si>
  <si>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</si>
  <si>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</si>
  <si>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</si>
  <si>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</si>
  <si>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</si>
  <si>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</si>
  <si>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</si>
  <si>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</si>
  <si>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</si>
  <si>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</si>
  <si>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</si>
  <si>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</si>
  <si>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</si>
  <si>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</si>
  <si>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</si>
  <si>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</si>
  <si>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</si>
  <si>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</si>
  <si>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</si>
  <si>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</si>
  <si>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</si>
  <si>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</si>
  <si>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</si>
  <si>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</si>
  <si>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</si>
  <si>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</si>
  <si>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</si>
  <si>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</si>
  <si>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</si>
  <si>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</si>
  <si>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</si>
  <si>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</si>
  <si>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</si>
  <si>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</si>
  <si>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</si>
  <si>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</si>
  <si>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</si>
  <si>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</si>
  <si>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</si>
  <si>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</si>
  <si>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</si>
  <si>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</si>
  <si>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</si>
  <si>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</si>
  <si>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</si>
  <si>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</si>
  <si>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</si>
  <si>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</si>
  <si>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</si>
  <si>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</si>
  <si>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</si>
  <si>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</si>
  <si>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</si>
  <si>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</si>
  <si>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</si>
  <si>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</si>
  <si>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</si>
  <si>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</si>
  <si>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</si>
  <si>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</si>
  <si>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</si>
  <si>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</si>
  <si>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</si>
  <si>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</si>
  <si>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</si>
  <si>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</si>
  <si>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</si>
  <si>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</si>
  <si>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</si>
  <si>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</si>
  <si>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</si>
  <si>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</si>
  <si>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</si>
  <si>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</si>
  <si>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</si>
  <si>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</si>
  <si>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</si>
  <si>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</si>
  <si>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</si>
  <si>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</si>
  <si>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</si>
  <si>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</si>
  <si>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</si>
  <si>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</si>
  <si>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</si>
  <si>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</si>
  <si>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</si>
  <si>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</si>
  <si>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</si>
  <si>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</si>
  <si>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</si>
  <si>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</si>
  <si>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</si>
  <si>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</si>
  <si>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</si>
  <si>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</si>
  <si>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</si>
  <si>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</si>
  <si>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</si>
  <si>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</si>
  <si>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</si>
  <si>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</si>
  <si>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</si>
  <si>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</si>
  <si>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</si>
  <si>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</si>
  <si>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</si>
  <si>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</si>
  <si>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</si>
  <si>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</si>
  <si>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</si>
  <si>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</si>
  <si>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</si>
  <si>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</si>
  <si>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</si>
  <si>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</si>
  <si>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</si>
  <si>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</si>
  <si>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</si>
  <si>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</si>
  <si>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</si>
  <si>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</si>
  <si>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</si>
  <si>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</si>
  <si>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</si>
  <si>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</si>
  <si>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</si>
  <si>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</si>
  <si>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</si>
  <si>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</si>
  <si>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</si>
  <si>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</si>
  <si>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</si>
  <si>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</si>
  <si>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</si>
  <si>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</si>
  <si>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</si>
  <si>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</si>
  <si>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</si>
  <si>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</si>
  <si>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</si>
  <si>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</si>
  <si>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</si>
  <si>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</si>
  <si>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</si>
  <si>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</si>
  <si>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</si>
  <si>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</si>
  <si>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</si>
  <si>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</si>
  <si>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</si>
  <si>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</si>
  <si>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</si>
  <si>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</si>
  <si>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</si>
  <si>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</si>
  <si>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</si>
  <si>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</si>
  <si>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</si>
  <si>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</si>
  <si>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</si>
  <si>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</si>
  <si>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</si>
  <si>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</si>
  <si>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</si>
  <si>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</si>
  <si>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</si>
  <si>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</si>
  <si>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</si>
  <si>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</si>
  <si>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</si>
  <si>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</si>
  <si>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</si>
  <si>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</si>
  <si>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</si>
  <si>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</si>
  <si>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</si>
  <si>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</si>
  <si>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</si>
  <si>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</si>
  <si>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</si>
  <si>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</si>
  <si>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</si>
  <si>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</si>
  <si>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</si>
  <si>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</si>
  <si>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</si>
  <si>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</si>
  <si>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</si>
  <si>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</si>
  <si>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</si>
  <si>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</si>
  <si>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</si>
  <si>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</si>
  <si>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</si>
  <si>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</si>
  <si>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</si>
  <si>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</si>
  <si>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</si>
  <si>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</si>
  <si>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</si>
  <si>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</si>
  <si>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</si>
  <si>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</si>
  <si>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</si>
  <si>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</si>
  <si>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</si>
  <si>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</si>
  <si>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</si>
  <si>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</si>
  <si>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</si>
  <si>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</si>
  <si>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</si>
  <si>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</si>
  <si>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</si>
  <si>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</si>
  <si>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</si>
  <si>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</si>
  <si>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</si>
  <si>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</si>
  <si>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</si>
  <si>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</si>
  <si>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</si>
  <si>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</si>
  <si>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</si>
  <si>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</si>
  <si>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</si>
  <si>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</si>
  <si>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</si>
  <si>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</si>
  <si>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</si>
  <si>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</si>
  <si>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</si>
  <si>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</si>
  <si>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</si>
  <si>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</si>
  <si>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</si>
  <si>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</si>
  <si>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</si>
  <si>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</si>
  <si>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</si>
  <si>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</si>
  <si>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</si>
  <si>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</si>
  <si>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</si>
  <si>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</si>
  <si>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</si>
  <si>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</si>
  <si>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</si>
  <si>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</si>
  <si>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</si>
  <si>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</si>
  <si>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</si>
  <si>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</si>
  <si>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</si>
  <si>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</si>
  <si>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</si>
  <si>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</si>
  <si>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</si>
  <si>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</si>
  <si>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</si>
  <si>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</si>
  <si>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</si>
  <si>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</si>
  <si>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</si>
  <si>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</si>
  <si>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</si>
  <si>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</si>
  <si>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</si>
  <si>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</si>
  <si>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</si>
  <si>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</si>
  <si>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</si>
  <si>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</si>
  <si>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</si>
  <si>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</si>
  <si>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</si>
  <si>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</si>
  <si>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</si>
  <si>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</si>
  <si>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</si>
  <si>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</si>
  <si>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</si>
  <si>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</si>
  <si>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</si>
  <si>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</si>
  <si>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</si>
  <si>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</si>
  <si>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</si>
  <si>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</si>
  <si>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</si>
  <si>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</si>
  <si>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</si>
  <si>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</si>
  <si>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</si>
  <si>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</si>
  <si>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</si>
  <si>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</si>
  <si>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</si>
  <si>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</si>
  <si>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</si>
  <si>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</si>
  <si>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</si>
  <si>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</si>
  <si>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</si>
  <si>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</si>
  <si>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</si>
  <si>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</si>
  <si>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</si>
  <si>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</si>
  <si>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</si>
  <si>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</si>
  <si>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</si>
  <si>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</si>
  <si>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</si>
  <si>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</si>
  <si>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</si>
  <si>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</si>
  <si>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</si>
  <si>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</si>
  <si>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</si>
  <si>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</si>
  <si>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</si>
  <si>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</si>
  <si>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</si>
  <si>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</si>
  <si>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</si>
  <si>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</si>
  <si>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</si>
  <si>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</si>
  <si>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</si>
  <si>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</si>
  <si>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</si>
  <si>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</si>
  <si>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</si>
  <si>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</si>
  <si>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</si>
  <si>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</si>
  <si>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</si>
  <si>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</si>
  <si>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</si>
  <si>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</si>
  <si>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</si>
  <si>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</si>
  <si>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</si>
  <si>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</si>
  <si>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</si>
  <si>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</si>
  <si>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</si>
  <si>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</si>
  <si>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</si>
  <si>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</si>
  <si>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</si>
  <si>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</si>
  <si>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</si>
  <si>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</si>
  <si>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</si>
  <si>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</si>
  <si>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</si>
  <si>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</si>
  <si>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</si>
  <si>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</si>
  <si>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</si>
  <si>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</si>
  <si>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</si>
  <si>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</si>
  <si>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</si>
  <si>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</si>
  <si>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</si>
  <si>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</si>
  <si>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</si>
  <si>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</si>
  <si>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</si>
  <si>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</si>
  <si>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</si>
  <si>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</si>
  <si>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</si>
  <si>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</si>
  <si>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</si>
  <si>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</si>
  <si>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</si>
  <si>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</si>
  <si>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</si>
  <si>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</si>
  <si>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</si>
  <si>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</si>
  <si>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</si>
  <si>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</si>
  <si>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</si>
  <si>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</si>
  <si>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</si>
  <si>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</si>
  <si>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</si>
  <si>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</si>
  <si>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</si>
  <si>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</si>
  <si>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</si>
  <si>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</si>
  <si>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</si>
  <si>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</si>
  <si>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</si>
  <si>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</si>
  <si>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</si>
  <si>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</si>
  <si>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</si>
  <si>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</si>
  <si>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</si>
  <si>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</si>
  <si>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</si>
  <si>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</si>
  <si>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</si>
  <si>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</si>
  <si>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</si>
  <si>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</si>
  <si>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</si>
  <si>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</si>
  <si>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</si>
  <si>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</si>
  <si>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</si>
  <si>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</si>
  <si>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</si>
  <si>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</si>
  <si>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</si>
  <si>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</si>
  <si>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</si>
  <si>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</si>
  <si>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</si>
  <si>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</si>
  <si>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</si>
  <si>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</si>
  <si>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</si>
  <si>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</si>
  <si>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</si>
  <si>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</si>
  <si>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</si>
  <si>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</si>
  <si>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</si>
  <si>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</si>
  <si>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</si>
  <si>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</si>
  <si>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</si>
  <si>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</si>
  <si>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</si>
  <si>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</si>
  <si>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</si>
  <si>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</si>
  <si>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</si>
  <si>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</si>
  <si>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</si>
  <si>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</si>
  <si>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</si>
  <si>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</si>
  <si>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</si>
  <si>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</si>
  <si>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</si>
  <si>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</si>
  <si>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</si>
  <si>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</si>
  <si>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</si>
  <si>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</si>
  <si>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</si>
  <si>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</si>
  <si>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</si>
  <si>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</si>
  <si>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</si>
  <si>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</si>
  <si>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</si>
  <si>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</si>
  <si>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</si>
  <si>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</si>
  <si>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</si>
  <si>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</si>
  <si>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</si>
  <si>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</si>
  <si>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</si>
  <si>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</si>
  <si>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</si>
  <si>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</si>
  <si>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</si>
  <si>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</si>
  <si>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</si>
  <si>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</si>
  <si>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</si>
  <si>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</si>
  <si>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</si>
  <si>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</si>
  <si>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</si>
  <si>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</si>
  <si>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</si>
  <si>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</si>
  <si>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</si>
  <si>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</si>
  <si>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</si>
  <si>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</si>
  <si>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</si>
  <si>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</si>
  <si>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</si>
  <si>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</si>
  <si>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</si>
  <si>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</si>
  <si>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</si>
  <si>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</si>
  <si>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</si>
  <si>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</si>
  <si>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</si>
  <si>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</si>
  <si>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</si>
  <si>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</si>
  <si>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</si>
  <si>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</si>
  <si>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</si>
  <si>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</si>
  <si>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</si>
  <si>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</si>
  <si>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</si>
  <si>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</si>
  <si>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</si>
  <si>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</si>
  <si>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</si>
  <si>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</si>
  <si>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</si>
  <si>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</si>
  <si>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</si>
  <si>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</si>
  <si>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</si>
  <si>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</si>
  <si>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</si>
  <si>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</si>
  <si>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</si>
  <si>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</si>
  <si>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</si>
  <si>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</si>
  <si>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</si>
  <si>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</si>
  <si>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</si>
  <si>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</si>
  <si>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</si>
  <si>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</si>
  <si>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</si>
  <si>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</si>
  <si>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</si>
  <si>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</si>
  <si>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</si>
  <si>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</si>
  <si>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</si>
  <si>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</si>
  <si>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</si>
  <si>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</si>
  <si>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</si>
  <si>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</si>
  <si>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</si>
  <si>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</si>
  <si>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</si>
  <si>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</si>
  <si>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</si>
  <si>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</si>
  <si>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</si>
  <si>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</si>
  <si>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</si>
  <si>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</si>
  <si>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</si>
  <si>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</si>
  <si>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</si>
  <si>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</si>
  <si>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</si>
  <si>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</si>
  <si>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</si>
  <si>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</si>
  <si>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</si>
  <si>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</si>
  <si>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</si>
  <si>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</si>
  <si>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</si>
  <si>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</si>
  <si>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</si>
  <si>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</si>
  <si>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</si>
  <si>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</si>
  <si>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</si>
  <si>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</si>
  <si>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</si>
  <si>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</si>
  <si>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</si>
  <si>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</si>
  <si>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</si>
  <si>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</si>
  <si>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</si>
  <si>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</si>
  <si>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</si>
  <si>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</si>
  <si>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</si>
  <si>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</si>
  <si>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</si>
  <si>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</si>
  <si>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</si>
  <si>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</si>
  <si>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</si>
  <si>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</si>
  <si>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</si>
  <si>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</si>
  <si>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</si>
  <si>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</si>
  <si>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</si>
  <si>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</si>
  <si>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</si>
  <si>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</si>
  <si>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</si>
  <si>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</si>
  <si>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</si>
  <si>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</si>
  <si>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</si>
  <si>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</si>
  <si>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</si>
  <si>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</si>
  <si>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</si>
  <si>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</si>
  <si>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</si>
  <si>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</si>
  <si>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</si>
  <si>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</si>
  <si>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</si>
  <si>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</si>
  <si>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</si>
  <si>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</si>
  <si>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</si>
  <si>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</si>
  <si>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</si>
  <si>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</si>
  <si>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</si>
  <si>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</si>
  <si>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</si>
  <si>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</si>
  <si>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</si>
  <si>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</si>
  <si>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</si>
  <si>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</si>
  <si>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</si>
  <si>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</si>
  <si>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</si>
  <si>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</si>
  <si>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</si>
  <si>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</si>
  <si>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</si>
  <si>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</si>
  <si>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</si>
  <si>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</si>
  <si>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</si>
  <si>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</si>
  <si>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</si>
  <si>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</si>
  <si>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</si>
  <si>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</si>
  <si>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</si>
  <si>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</si>
  <si>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</si>
  <si>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</si>
  <si>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</si>
  <si>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</si>
  <si>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</si>
  <si>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</si>
  <si>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</si>
  <si>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</si>
  <si>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</si>
  <si>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</si>
  <si>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</si>
  <si>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</si>
  <si>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</si>
  <si>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</si>
  <si>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</si>
  <si>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</si>
  <si>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</si>
  <si>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</si>
  <si>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</si>
  <si>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</si>
  <si>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</si>
  <si>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</si>
  <si>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</si>
  <si>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</si>
  <si>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</si>
  <si>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</si>
  <si>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</si>
  <si>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</si>
  <si>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</si>
  <si>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</si>
  <si>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</si>
  <si>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</si>
  <si>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</si>
  <si>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</si>
  <si>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</si>
  <si>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</si>
  <si>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</si>
  <si>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</si>
  <si>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</si>
  <si>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</si>
  <si>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</si>
  <si>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</si>
  <si>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</si>
  <si>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</si>
  <si>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</si>
  <si>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</si>
  <si>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</si>
  <si>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</si>
  <si>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</si>
  <si>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</si>
  <si>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</si>
  <si>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</si>
  <si>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</si>
  <si>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</si>
  <si>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</si>
  <si>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</si>
  <si>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</si>
  <si>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</si>
  <si>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</si>
  <si>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</si>
  <si>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</si>
  <si>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</si>
  <si>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</si>
  <si>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</si>
  <si>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</si>
  <si>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</si>
  <si>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</si>
  <si>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</si>
  <si>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</si>
  <si>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</si>
  <si>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</si>
  <si>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</si>
  <si>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</si>
  <si>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</si>
  <si>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</si>
  <si>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</si>
  <si>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</si>
  <si>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</si>
  <si>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</si>
  <si>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</si>
  <si>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</si>
  <si>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</si>
  <si>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</si>
  <si>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</si>
  <si>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</si>
  <si>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</si>
  <si>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</si>
  <si>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</si>
  <si>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</si>
  <si>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</si>
  <si>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</si>
  <si>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</si>
  <si>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</si>
  <si>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</si>
  <si>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</si>
  <si>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</si>
  <si>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</si>
  <si>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</si>
  <si>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</si>
  <si>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</si>
  <si>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</si>
  <si>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</si>
  <si>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</si>
  <si>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</si>
  <si>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</si>
  <si>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</si>
  <si>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</si>
  <si>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</si>
  <si>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</si>
  <si>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</si>
  <si>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</si>
  <si>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</si>
  <si>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</si>
  <si>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</si>
  <si>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</si>
  <si>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</si>
  <si>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</si>
  <si>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</si>
  <si>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</si>
  <si>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</si>
  <si>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</si>
  <si>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</si>
  <si>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</si>
  <si>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</si>
  <si>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</si>
  <si>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</si>
  <si>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</si>
  <si>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</si>
  <si>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</si>
  <si>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</si>
  <si>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</si>
  <si>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</si>
  <si>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</si>
  <si>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</si>
  <si>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</si>
  <si>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</si>
  <si>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</si>
  <si>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</si>
  <si>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</si>
  <si>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</si>
  <si>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</si>
  <si>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</si>
  <si>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</si>
  <si>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</si>
  <si>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</si>
  <si>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</si>
  <si>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</si>
  <si>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</si>
  <si>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</si>
  <si>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</si>
  <si>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</si>
  <si>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</si>
  <si>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</si>
  <si>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</si>
  <si>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</si>
  <si>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</si>
  <si>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</si>
  <si>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</si>
  <si>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</si>
  <si>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</si>
  <si>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</si>
  <si>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</si>
  <si>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</si>
  <si>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</si>
  <si>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</si>
  <si>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</si>
  <si>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</si>
  <si>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</si>
  <si>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</si>
  <si>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</si>
  <si>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</si>
  <si>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</si>
  <si>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</si>
  <si>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</si>
  <si>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</si>
  <si>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</si>
  <si>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</si>
  <si>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</si>
  <si>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</si>
  <si>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</si>
  <si>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</si>
  <si>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</si>
  <si>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</si>
  <si>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</si>
  <si>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</si>
  <si>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</si>
  <si>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</si>
  <si>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</si>
  <si>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</si>
  <si>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</si>
  <si>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</si>
  <si>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</si>
  <si>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</si>
  <si>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</si>
  <si>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</si>
  <si>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</si>
  <si>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</si>
  <si>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</si>
  <si>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</si>
  <si>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</si>
  <si>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</si>
  <si>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</si>
  <si>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</si>
  <si>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</si>
  <si>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</si>
  <si>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</si>
  <si>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</si>
  <si>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</si>
  <si>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</si>
  <si>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</si>
  <si>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</si>
  <si>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</si>
  <si>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</si>
  <si>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</si>
  <si>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</si>
  <si>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</si>
  <si>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</si>
  <si>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</si>
  <si>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</si>
  <si>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</si>
  <si>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</si>
  <si>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</si>
  <si>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</si>
  <si>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</si>
  <si>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</si>
  <si>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</si>
  <si>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</si>
  <si>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</si>
  <si>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</si>
  <si>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</si>
  <si>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</si>
  <si>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</si>
  <si>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</si>
  <si>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</si>
  <si>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</si>
  <si>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</si>
  <si>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</si>
  <si>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</si>
  <si>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</si>
  <si>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</si>
  <si>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</si>
  <si>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</si>
  <si>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</si>
  <si>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</si>
  <si>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</si>
  <si>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</si>
  <si>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</si>
  <si>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</si>
  <si>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</si>
  <si>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</si>
  <si>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</si>
  <si>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</si>
  <si>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</si>
  <si>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</si>
  <si>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</si>
  <si>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</si>
  <si>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</si>
  <si>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</si>
  <si>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</si>
  <si>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</si>
  <si>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</si>
  <si>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</si>
  <si>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</si>
  <si>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</si>
  <si>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</si>
  <si>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</si>
  <si>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</si>
  <si>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</si>
  <si>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</si>
  <si>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</si>
  <si>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</si>
  <si>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</si>
  <si>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</si>
  <si>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</si>
  <si>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</si>
  <si>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</si>
  <si>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</si>
  <si>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</si>
  <si>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</si>
  <si>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</si>
  <si>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</si>
  <si>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</si>
  <si>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</si>
  <si>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</si>
  <si>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</si>
  <si>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</si>
  <si>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</si>
  <si>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</si>
  <si>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</si>
  <si>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</si>
  <si>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</si>
  <si>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</si>
  <si>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</si>
  <si>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</si>
  <si>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</si>
  <si>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</si>
  <si>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</si>
  <si>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</si>
  <si>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</si>
  <si>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</si>
  <si>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</si>
  <si>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</si>
  <si>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</si>
  <si>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</si>
  <si>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</si>
  <si>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</si>
  <si>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</si>
  <si>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</si>
  <si>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</si>
  <si>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</si>
  <si>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</si>
  <si>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</si>
  <si>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</si>
  <si>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</si>
  <si>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</si>
  <si>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</si>
  <si>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</si>
  <si>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</si>
  <si>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</si>
  <si>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</si>
  <si>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</si>
  <si>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</si>
  <si>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</si>
  <si>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</si>
  <si>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</si>
  <si>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</si>
  <si>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</si>
  <si>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</si>
  <si>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</si>
  <si>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</si>
  <si>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</si>
  <si>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</si>
  <si>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</si>
  <si>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</si>
  <si>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</si>
  <si>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</si>
  <si>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</si>
  <si>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</si>
  <si>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</si>
  <si>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</si>
  <si>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</si>
  <si>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</si>
  <si>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</si>
  <si>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</si>
  <si>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</si>
  <si>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</si>
  <si>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</si>
  <si>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</si>
  <si>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</si>
  <si>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</si>
  <si>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</si>
  <si>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</si>
  <si>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</si>
  <si>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</si>
  <si>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</si>
  <si>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</si>
  <si>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</si>
  <si>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</si>
  <si>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</si>
  <si>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</si>
  <si>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</si>
  <si>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</si>
  <si>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</si>
  <si>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</si>
  <si>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</si>
  <si>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</si>
  <si>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</si>
  <si>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</si>
  <si>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</si>
  <si>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</si>
  <si>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</si>
  <si>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</si>
  <si>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</si>
  <si>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</si>
  <si>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</si>
  <si>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</si>
  <si>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</si>
  <si>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</si>
  <si>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</si>
  <si>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</si>
  <si>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</si>
  <si>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</si>
  <si>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</si>
  <si>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</si>
  <si>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</si>
  <si>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</si>
  <si>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</si>
  <si>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</si>
  <si>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</si>
  <si>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</si>
  <si>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</si>
  <si>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</si>
  <si>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</si>
  <si>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</si>
  <si>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</si>
  <si>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</si>
  <si>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</si>
  <si>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</si>
  <si>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</si>
  <si>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</si>
  <si>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</si>
  <si>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</si>
  <si>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</si>
  <si>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</si>
  <si>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</si>
  <si>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</si>
  <si>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</si>
  <si>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</si>
  <si>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</si>
  <si>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</si>
  <si>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</si>
  <si>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</si>
  <si>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</si>
  <si>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</si>
  <si>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</si>
  <si>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</si>
  <si>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</si>
  <si>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</si>
  <si>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</si>
  <si>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</si>
  <si>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</si>
  <si>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</si>
  <si>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</si>
  <si>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</si>
  <si>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</si>
  <si>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</si>
  <si>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</si>
  <si>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</si>
  <si>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</si>
  <si>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</si>
  <si>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</si>
  <si>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</si>
  <si>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</si>
  <si>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</si>
  <si>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</si>
  <si>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</si>
  <si>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</si>
  <si>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</si>
  <si>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</si>
  <si>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</si>
  <si>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</si>
  <si>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</si>
  <si>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</si>
  <si>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</si>
  <si>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</si>
  <si>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</si>
  <si>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</si>
  <si>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</si>
  <si>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</si>
  <si>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</si>
  <si>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</si>
  <si>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</si>
  <si>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</si>
  <si>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</si>
  <si>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</si>
  <si>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</si>
  <si>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</si>
  <si>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</si>
  <si>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</si>
  <si>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</si>
  <si>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</si>
  <si>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</si>
  <si>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</si>
  <si>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</si>
  <si>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</si>
  <si>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</si>
  <si>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</si>
  <si>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</si>
  <si>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</si>
  <si>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</si>
  <si>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</si>
  <si>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</si>
  <si>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</si>
  <si>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</si>
  <si>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</si>
  <si>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</si>
  <si>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</si>
  <si>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</si>
  <si>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</si>
  <si>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</si>
  <si>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</si>
  <si>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</si>
  <si>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</si>
  <si>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</si>
  <si>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</si>
  <si>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</si>
  <si>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</si>
  <si>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</si>
  <si>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</si>
  <si>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</si>
  <si>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</si>
  <si>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</si>
  <si>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</si>
  <si>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</si>
  <si>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</si>
  <si>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</si>
  <si>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</si>
  <si>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</si>
  <si>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</si>
  <si>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</si>
  <si>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</si>
  <si>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</si>
  <si>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</si>
  <si>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</si>
  <si>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</si>
  <si>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</si>
  <si>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</si>
  <si>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</si>
  <si>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</si>
  <si>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</si>
  <si>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</si>
  <si>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</si>
  <si>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</si>
  <si>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</si>
  <si>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</si>
  <si>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</si>
  <si>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</si>
  <si>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</si>
  <si>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</si>
  <si>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</si>
  <si>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</si>
  <si>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</si>
  <si>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</si>
  <si>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</si>
  <si>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</si>
  <si>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</si>
  <si>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</si>
  <si>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</si>
  <si>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</si>
  <si>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</si>
  <si>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</si>
  <si>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</si>
  <si>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</si>
  <si>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</si>
  <si>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</si>
  <si>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</si>
  <si>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</si>
  <si>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</si>
  <si>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</si>
  <si>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</si>
  <si>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</si>
  <si>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</si>
  <si>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</si>
  <si>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</si>
  <si>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</si>
  <si>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</si>
  <si>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</si>
  <si>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</si>
  <si>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</si>
  <si>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</si>
  <si>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</si>
  <si>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</si>
  <si>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</si>
  <si>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</si>
  <si>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</si>
  <si>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</si>
  <si>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</si>
  <si>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</si>
  <si>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</si>
  <si>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</si>
  <si>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</si>
  <si>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</si>
  <si>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</si>
  <si>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</si>
  <si>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</si>
  <si>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</si>
  <si>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</si>
  <si>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</si>
  <si>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</si>
  <si>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</si>
  <si>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</si>
  <si>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</si>
  <si>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</si>
  <si>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</si>
  <si>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</si>
  <si>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</si>
  <si>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</si>
  <si>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</si>
  <si>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</si>
  <si>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</si>
  <si>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</si>
  <si>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</si>
  <si>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</si>
  <si>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</si>
  <si>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</si>
  <si>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</si>
  <si>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</si>
  <si>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</si>
  <si>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</si>
  <si>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</si>
  <si>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</si>
  <si>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</si>
  <si>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</si>
  <si>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</si>
  <si>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</si>
  <si>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</si>
  <si>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</si>
  <si>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</si>
  <si>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</si>
  <si>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</si>
  <si>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</si>
  <si>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</si>
  <si>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</si>
  <si>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</si>
  <si>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</si>
  <si>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</si>
  <si>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</si>
  <si>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</si>
  <si>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</si>
  <si>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</si>
  <si>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</si>
  <si>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</si>
  <si>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</si>
  <si>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</si>
  <si>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</si>
  <si>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</si>
  <si>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</si>
  <si>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</si>
  <si>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</si>
  <si>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</si>
  <si>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</si>
  <si>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</si>
  <si>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</si>
  <si>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</si>
  <si>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</si>
  <si>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</si>
  <si>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</si>
  <si>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</si>
  <si>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</si>
  <si>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</si>
  <si>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</si>
  <si>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</si>
  <si>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</si>
  <si>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</si>
  <si>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</si>
  <si>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</si>
  <si>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</si>
  <si>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</si>
  <si>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</si>
  <si>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</si>
  <si>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</si>
  <si>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</si>
  <si>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</si>
  <si>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</si>
  <si>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</si>
  <si>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</si>
  <si>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</si>
  <si>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</si>
  <si>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</si>
  <si>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</si>
  <si>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</si>
  <si>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</si>
  <si>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</si>
  <si>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</si>
  <si>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</si>
  <si>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</si>
  <si>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</si>
  <si>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</si>
  <si>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</si>
  <si>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</si>
  <si>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</si>
  <si>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</si>
  <si>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</si>
  <si>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</si>
  <si>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</si>
  <si>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</si>
  <si>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</si>
  <si>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</si>
  <si>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</si>
  <si>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</si>
  <si>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</si>
  <si>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</si>
  <si>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</si>
  <si>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</si>
  <si>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</si>
  <si>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</si>
  <si>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</si>
  <si>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</si>
  <si>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</si>
  <si>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</si>
  <si>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</si>
  <si>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</si>
  <si>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</si>
  <si>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</si>
  <si>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</si>
  <si>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</si>
  <si>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</si>
  <si>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</si>
  <si>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</si>
  <si>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</si>
  <si>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</si>
  <si>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</si>
  <si>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</si>
  <si>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</si>
  <si>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</si>
  <si>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</si>
  <si>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</si>
  <si>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</si>
  <si>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</si>
  <si>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</si>
  <si>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</si>
  <si>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</si>
  <si>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</si>
  <si>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</si>
  <si>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</si>
  <si>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</si>
  <si>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</si>
  <si>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</si>
  <si>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</si>
  <si>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</si>
  <si>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</si>
  <si>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</si>
  <si>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</si>
  <si>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</si>
  <si>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</si>
  <si>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</si>
  <si>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</si>
  <si>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</si>
  <si>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</si>
  <si>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</si>
  <si>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</si>
  <si>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</si>
  <si>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</si>
  <si>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</si>
  <si>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</si>
  <si>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</si>
  <si>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</si>
  <si>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</si>
  <si>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</si>
  <si>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</si>
  <si>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</si>
  <si>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</si>
  <si>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</si>
  <si>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</si>
  <si>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</si>
  <si>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</si>
  <si>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</si>
  <si>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</si>
  <si>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</si>
  <si>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</si>
  <si>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</si>
  <si>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</si>
  <si>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</si>
  <si>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</si>
  <si>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</si>
  <si>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</si>
  <si>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</si>
  <si>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</si>
  <si>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</si>
  <si>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</si>
  <si>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</si>
  <si>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</si>
  <si>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</si>
  <si>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</si>
  <si>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</si>
  <si>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</si>
  <si>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</si>
  <si>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</si>
  <si>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</si>
  <si>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</si>
  <si>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</si>
  <si>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</si>
  <si>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</si>
  <si>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</si>
  <si>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</si>
  <si>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</si>
  <si>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</si>
  <si>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</si>
  <si>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</si>
  <si>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</si>
  <si>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</si>
  <si>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</si>
  <si>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</si>
  <si>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</si>
  <si>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</si>
  <si>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</si>
  <si>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</si>
  <si>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</si>
  <si>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</si>
  <si>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</si>
  <si>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</si>
  <si>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</si>
  <si>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</si>
  <si>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</si>
  <si>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</si>
  <si>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</si>
  <si>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</si>
  <si>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</si>
  <si>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</si>
  <si>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</si>
  <si>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</si>
  <si>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</si>
  <si>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</si>
  <si>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</si>
  <si>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</si>
  <si>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</si>
  <si>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</si>
  <si>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</si>
  <si>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</si>
  <si>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</si>
  <si>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</si>
  <si>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</si>
  <si>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</si>
  <si>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</si>
  <si>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</si>
  <si>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</si>
  <si>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</si>
  <si>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</si>
  <si>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</si>
  <si>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</si>
  <si>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</si>
  <si>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</si>
  <si>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</si>
  <si>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</si>
  <si>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</si>
  <si>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</si>
  <si>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</si>
  <si>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</si>
  <si>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</si>
  <si>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</si>
  <si>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</si>
  <si>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</si>
  <si>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</si>
  <si>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</si>
  <si>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</si>
  <si>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</si>
  <si>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</si>
  <si>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</si>
  <si>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</si>
  <si>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</si>
  <si>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</si>
  <si>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</si>
  <si>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</si>
  <si>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</si>
  <si>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</si>
  <si>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</si>
  <si>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</si>
  <si>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</si>
  <si>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</si>
  <si>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</si>
  <si>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</si>
  <si>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</si>
  <si>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</si>
  <si>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</si>
  <si>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</si>
  <si>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</si>
  <si>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</si>
  <si>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</si>
  <si>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</si>
  <si>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</si>
  <si>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</si>
  <si>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</si>
  <si>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</si>
  <si>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</si>
  <si>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</si>
  <si>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</si>
  <si>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</si>
  <si>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</si>
  <si>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</si>
  <si>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</si>
  <si>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</si>
  <si>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</si>
  <si>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</si>
  <si>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</si>
  <si>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</si>
  <si>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</si>
  <si>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</si>
  <si>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</si>
  <si>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</si>
  <si>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</si>
  <si>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</si>
  <si>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</si>
  <si>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</si>
  <si>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</si>
  <si>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</si>
  <si>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</si>
  <si>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</si>
  <si>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</si>
  <si>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</si>
  <si>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</si>
  <si>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</si>
  <si>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</si>
  <si>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</si>
  <si>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</si>
  <si>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</si>
  <si>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</si>
  <si>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</si>
  <si>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</si>
  <si>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</si>
  <si>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</si>
  <si>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</si>
  <si>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</si>
  <si>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</si>
  <si>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</si>
  <si>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</si>
  <si>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</si>
  <si>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</si>
  <si>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</si>
  <si>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</si>
  <si>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</si>
  <si>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</si>
  <si>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</si>
  <si>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</si>
  <si>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</si>
  <si>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</si>
  <si>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</si>
  <si>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</si>
  <si>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</si>
  <si>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</si>
  <si>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</si>
  <si>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</si>
  <si>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</si>
  <si>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</si>
  <si>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</si>
  <si>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</si>
  <si>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</si>
  <si>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</si>
  <si>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</si>
  <si>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</si>
  <si>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</si>
  <si>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</si>
  <si>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</si>
  <si>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</si>
  <si>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</si>
  <si>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</si>
  <si>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</si>
  <si>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</si>
  <si>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</si>
  <si>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</si>
  <si>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</si>
  <si>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</si>
  <si>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</si>
  <si>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</si>
  <si>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</si>
  <si>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</si>
  <si>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</si>
  <si>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</si>
  <si>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</si>
  <si>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</si>
  <si>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</si>
  <si>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</si>
  <si>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</si>
  <si>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</si>
  <si>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</si>
  <si>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</si>
  <si>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</si>
  <si>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</si>
  <si>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</si>
  <si>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</si>
  <si>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</si>
  <si>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</si>
  <si>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</si>
  <si>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</si>
  <si>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</si>
  <si>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</si>
  <si>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</si>
  <si>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</si>
  <si>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</si>
  <si>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</si>
  <si>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</si>
  <si>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</si>
  <si>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</si>
  <si>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</si>
  <si>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</si>
  <si>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</si>
  <si>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</si>
  <si>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</si>
  <si>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</si>
  <si>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</si>
  <si>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</si>
  <si>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</si>
  <si>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</si>
  <si>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</si>
  <si>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</si>
  <si>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</si>
  <si>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</si>
  <si>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</si>
  <si>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</si>
  <si>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</si>
  <si>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</si>
  <si>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</si>
  <si>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</si>
  <si>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</si>
  <si>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</si>
  <si>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</si>
  <si>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</si>
  <si>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</si>
  <si>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</si>
  <si>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</si>
  <si>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</si>
  <si>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</si>
  <si>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</si>
  <si>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</si>
  <si>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</si>
  <si>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</si>
  <si>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</si>
  <si>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</si>
  <si>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</si>
  <si>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</si>
  <si>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</si>
  <si>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</si>
  <si>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</si>
  <si>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</si>
  <si>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</si>
  <si>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</si>
  <si>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</si>
  <si>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</si>
  <si>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</si>
  <si>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</si>
  <si>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</si>
  <si>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</si>
  <si>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</si>
  <si>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</si>
  <si>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</si>
  <si>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</si>
  <si>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</si>
  <si>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</si>
  <si>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</si>
  <si>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</si>
  <si>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</si>
  <si>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</si>
  <si>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</si>
  <si>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</si>
  <si>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</si>
  <si>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</si>
  <si>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</si>
  <si>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</si>
  <si>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</si>
  <si>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</si>
  <si>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</si>
  <si>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</si>
  <si>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</si>
  <si>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</si>
  <si>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</si>
  <si>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</si>
  <si>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</si>
  <si>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</si>
  <si>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</si>
  <si>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</si>
  <si>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</si>
  <si>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</si>
  <si>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</si>
  <si>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</si>
  <si>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</si>
  <si>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</si>
  <si>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</si>
  <si>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</si>
  <si>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</si>
  <si>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</si>
  <si>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</si>
  <si>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</si>
  <si>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</si>
  <si>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</si>
  <si>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</si>
  <si>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</si>
  <si>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</si>
  <si>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</si>
  <si>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</si>
  <si>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</si>
  <si>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</si>
  <si>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</si>
  <si>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</si>
  <si>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</si>
  <si>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</si>
  <si>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</si>
  <si>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</si>
  <si>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</si>
  <si>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</si>
  <si>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</si>
  <si>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</si>
  <si>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</si>
  <si>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</si>
  <si>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</si>
  <si>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</si>
  <si>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</si>
  <si>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</si>
  <si>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</si>
  <si>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</si>
  <si>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</si>
  <si>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</si>
  <si>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</si>
  <si>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</si>
  <si>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</si>
  <si>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</si>
  <si>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</si>
  <si>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</si>
  <si>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</si>
  <si>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</si>
  <si>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</si>
  <si>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</si>
  <si>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</si>
  <si>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</si>
  <si>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</si>
  <si>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</si>
  <si>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</si>
  <si>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</si>
  <si>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</si>
  <si>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</si>
  <si>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</si>
  <si>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</si>
  <si>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</si>
  <si>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</si>
  <si>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</si>
  <si>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</si>
  <si>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</si>
  <si>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</si>
  <si>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</si>
  <si>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</si>
  <si>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</si>
  <si>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</si>
  <si>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</si>
  <si>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</si>
  <si>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</si>
  <si>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</si>
  <si>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</si>
  <si>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</si>
  <si>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</si>
  <si>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</si>
  <si>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</si>
  <si>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</si>
  <si>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</si>
  <si>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</si>
  <si>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</si>
  <si>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</si>
  <si>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</si>
  <si>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</si>
  <si>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</si>
  <si>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</si>
  <si>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</si>
  <si>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</si>
  <si>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</si>
  <si>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</si>
  <si>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</si>
  <si>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</si>
  <si>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</si>
  <si>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</si>
  <si>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</si>
  <si>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</si>
  <si>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</si>
  <si>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</si>
  <si>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</si>
  <si>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</si>
  <si>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</si>
  <si>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</si>
  <si>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</si>
  <si>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</si>
  <si>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</si>
  <si>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</si>
  <si>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</si>
  <si>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</si>
  <si>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</si>
  <si>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</si>
  <si>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</si>
  <si>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</si>
  <si>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</si>
  <si>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</si>
  <si>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</si>
  <si>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</si>
  <si>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</si>
  <si>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</si>
  <si>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</si>
  <si>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</si>
  <si>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</si>
  <si>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</si>
  <si>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</si>
  <si>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</si>
  <si>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</si>
  <si>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</si>
  <si>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</si>
  <si>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</si>
  <si>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</si>
  <si>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</si>
  <si>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</si>
  <si>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</si>
  <si>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</si>
  <si>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</si>
  <si>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</si>
  <si>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</si>
  <si>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</si>
  <si>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</si>
  <si>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</si>
  <si>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</si>
  <si>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</si>
  <si>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</si>
  <si>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</si>
  <si>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</si>
  <si>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</si>
  <si>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</si>
  <si>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</si>
  <si>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</si>
  <si>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</si>
  <si>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</si>
  <si>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</si>
  <si>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</si>
  <si>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</si>
  <si>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</si>
  <si>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</si>
  <si>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</si>
  <si>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</si>
  <si>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</si>
  <si>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</si>
  <si>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</si>
  <si>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</si>
  <si>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</si>
  <si>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</si>
  <si>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</si>
  <si>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</si>
  <si>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</si>
  <si>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</si>
  <si>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</si>
  <si>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</si>
  <si>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</si>
  <si>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</si>
  <si>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</si>
  <si>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</si>
  <si>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</si>
  <si>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</si>
  <si>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</si>
  <si>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</si>
  <si>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</si>
  <si>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</si>
  <si>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</si>
  <si>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</si>
  <si>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</si>
  <si>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</si>
  <si>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</si>
  <si>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</si>
  <si>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</si>
  <si>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</si>
  <si>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</si>
  <si>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</si>
  <si>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</si>
  <si>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</si>
  <si>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</si>
  <si>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</si>
  <si>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</si>
  <si>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</si>
  <si>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</si>
  <si>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</si>
  <si>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</si>
  <si>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</si>
  <si>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</si>
  <si>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</si>
  <si>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</si>
  <si>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</si>
  <si>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</si>
  <si>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</si>
  <si>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</si>
  <si>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</si>
  <si>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</si>
  <si>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</si>
  <si>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</si>
  <si>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</si>
  <si>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</si>
  <si>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</si>
  <si>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</si>
  <si>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</si>
  <si>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</si>
  <si>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</si>
  <si>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</si>
  <si>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</si>
  <si>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</si>
  <si>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</si>
  <si>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</si>
  <si>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</si>
  <si>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</si>
  <si>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</si>
  <si>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</si>
  <si>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</si>
  <si>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</si>
  <si>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</si>
  <si>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</si>
  <si>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</si>
  <si>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</si>
  <si>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</si>
  <si>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</si>
  <si>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</si>
  <si>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</si>
  <si>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</si>
  <si>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</si>
  <si>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</si>
  <si>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</si>
  <si>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</si>
  <si>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</si>
  <si>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</si>
  <si>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</si>
  <si>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</si>
  <si>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</si>
  <si>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</si>
  <si>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</si>
  <si>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</si>
  <si>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</si>
  <si>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</si>
  <si>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</si>
  <si>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</si>
  <si>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</si>
  <si>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</si>
  <si>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</si>
  <si>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</si>
  <si>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</si>
  <si>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</si>
  <si>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</si>
  <si>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</si>
  <si>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</si>
  <si>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</si>
  <si>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</si>
  <si>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</si>
  <si>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</si>
  <si>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</si>
  <si>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</si>
  <si>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</si>
  <si>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</si>
  <si>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</si>
  <si>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</si>
  <si>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</si>
  <si>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</si>
  <si>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</si>
  <si>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</si>
  <si>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</si>
  <si>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</si>
  <si>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</si>
  <si>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</si>
  <si>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</si>
  <si>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</si>
  <si>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</si>
  <si>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</si>
  <si>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</si>
  <si>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</si>
  <si>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</si>
  <si>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</si>
  <si>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</si>
  <si>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</si>
  <si>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</si>
  <si>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</si>
  <si>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</si>
  <si>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</si>
  <si>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</si>
  <si>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</si>
  <si>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</si>
  <si>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</si>
  <si>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</si>
  <si>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</si>
  <si>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</si>
  <si>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</si>
  <si>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</si>
  <si>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</si>
  <si>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</si>
  <si>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</si>
  <si>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</si>
  <si>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</si>
  <si>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</si>
  <si>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</si>
  <si>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</si>
  <si>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</si>
  <si>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</si>
  <si>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</si>
  <si>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</si>
  <si>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</si>
  <si>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</si>
  <si>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</si>
  <si>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</si>
  <si>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</si>
  <si>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</si>
  <si>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</si>
  <si>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</si>
  <si>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</si>
  <si>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</si>
  <si>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</si>
  <si>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</si>
  <si>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</si>
  <si>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</si>
  <si>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</si>
  <si>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</si>
  <si>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</si>
  <si>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</si>
  <si>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</si>
  <si>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</si>
  <si>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</si>
  <si>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</si>
  <si>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</si>
  <si>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</si>
  <si>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</si>
  <si>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</si>
  <si>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</si>
  <si>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</si>
  <si>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</si>
  <si>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</si>
  <si>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</si>
  <si>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</si>
  <si>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</si>
  <si>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</si>
  <si>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</si>
  <si>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</si>
  <si>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</si>
  <si>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</si>
  <si>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</si>
  <si>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</si>
  <si>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</si>
  <si>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</si>
  <si>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</si>
  <si>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</si>
  <si>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</si>
  <si>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</si>
  <si>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</si>
  <si>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</si>
  <si>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</si>
  <si>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</si>
  <si>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</si>
  <si>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</si>
  <si>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</si>
  <si>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</si>
  <si>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</si>
  <si>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</si>
  <si>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</si>
  <si>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</si>
  <si>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</si>
  <si>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</si>
  <si>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</si>
  <si>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</si>
  <si>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</si>
  <si>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</si>
  <si>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</si>
  <si>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</si>
  <si>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</si>
  <si>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</si>
  <si>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</si>
  <si>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</si>
  <si>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</si>
  <si>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</si>
  <si>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</si>
  <si>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</si>
  <si>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</si>
  <si>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</si>
  <si>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</si>
  <si>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</si>
  <si>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</si>
  <si>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</si>
  <si>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</si>
  <si>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</si>
  <si>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</si>
  <si>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</si>
  <si>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</si>
  <si>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</si>
  <si>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</si>
  <si>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</si>
  <si>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</si>
  <si>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</si>
  <si>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</si>
  <si>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</si>
  <si>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</si>
  <si>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</si>
  <si>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</si>
  <si>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</si>
  <si>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</si>
  <si>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</si>
  <si>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</si>
  <si>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</si>
  <si>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</si>
  <si>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</si>
  <si>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</si>
  <si>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</si>
  <si>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</si>
  <si>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</si>
  <si>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</si>
  <si>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</si>
  <si>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</si>
  <si>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</si>
  <si>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</si>
  <si>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</si>
  <si>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</si>
  <si>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</si>
  <si>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</si>
  <si>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</si>
  <si>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</si>
  <si>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</si>
  <si>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</si>
  <si>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</si>
  <si>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</si>
  <si>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</si>
  <si>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</si>
  <si>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</si>
  <si>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</si>
  <si>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</si>
  <si>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</si>
  <si>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</si>
  <si>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</si>
  <si>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</si>
  <si>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</si>
  <si>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</si>
  <si>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</si>
  <si>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</si>
  <si>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</si>
  <si>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</si>
  <si>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</si>
  <si>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</si>
  <si>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</si>
  <si>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</si>
  <si>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</si>
  <si>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</si>
  <si>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</si>
  <si>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</si>
  <si>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</si>
  <si>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</si>
  <si>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</si>
  <si>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</si>
  <si>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</si>
  <si>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</si>
  <si>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</si>
  <si>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</si>
  <si>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</si>
  <si>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</si>
  <si>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</si>
  <si>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</si>
  <si>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</si>
  <si>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</si>
  <si>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</si>
  <si>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</si>
  <si>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</si>
  <si>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</si>
  <si>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</si>
  <si>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</si>
  <si>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</si>
  <si>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</si>
  <si>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</si>
  <si>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</si>
  <si>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</si>
  <si>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</si>
  <si>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</si>
  <si>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</si>
  <si>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</si>
  <si>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</si>
  <si>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</si>
  <si>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</si>
  <si>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</si>
  <si>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</si>
  <si>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</si>
  <si>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</si>
  <si>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</si>
  <si>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</si>
  <si>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</si>
  <si>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</si>
  <si>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</si>
  <si>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</si>
  <si>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</si>
  <si>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</si>
  <si>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</si>
  <si>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</si>
  <si>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</si>
  <si>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</si>
  <si>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</si>
  <si>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</si>
  <si>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</si>
  <si>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</si>
  <si>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</si>
  <si>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</si>
  <si>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</si>
  <si>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</si>
  <si>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</si>
  <si>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</si>
  <si>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</si>
  <si>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</si>
  <si>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</si>
  <si>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</si>
  <si>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</si>
  <si>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</si>
  <si>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</si>
  <si>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</si>
  <si>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</si>
  <si>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</si>
  <si>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</si>
  <si>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</si>
  <si>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</si>
  <si>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</si>
  <si>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</si>
  <si>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</si>
  <si>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</si>
  <si>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</si>
  <si>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</si>
  <si>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</si>
  <si>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</si>
  <si>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</si>
  <si>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</si>
  <si>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</si>
  <si>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</si>
  <si>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</si>
  <si>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</si>
  <si>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</si>
  <si>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</si>
  <si>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</si>
  <si>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</si>
  <si>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</si>
  <si>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</si>
  <si>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</si>
  <si>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</si>
  <si>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</si>
  <si>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</si>
  <si>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</si>
  <si>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</si>
  <si>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</si>
  <si>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</si>
  <si>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</si>
  <si>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</si>
  <si>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</si>
  <si>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</si>
  <si>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</si>
  <si>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</si>
  <si>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</si>
  <si>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</si>
  <si>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</si>
  <si>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</si>
  <si>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</si>
  <si>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</si>
  <si>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</si>
  <si>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</si>
  <si>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</si>
  <si>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</si>
  <si>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</si>
  <si>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</si>
  <si>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</si>
  <si>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</si>
  <si>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</si>
  <si>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</si>
  <si>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</si>
  <si>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</si>
  <si>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</si>
  <si>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</si>
  <si>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</si>
  <si>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</si>
  <si>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</si>
  <si>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</si>
  <si>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</si>
  <si>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</si>
  <si>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</si>
  <si>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</si>
  <si>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</si>
  <si>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</si>
  <si>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</si>
  <si>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</si>
  <si>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</si>
  <si>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</si>
  <si>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</si>
  <si>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</si>
  <si>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</si>
  <si>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</si>
  <si>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</si>
  <si>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</si>
  <si>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</si>
  <si>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</si>
  <si>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</si>
  <si>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</si>
  <si>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</si>
  <si>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</si>
  <si>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</si>
  <si>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</si>
  <si>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</si>
  <si>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</si>
  <si>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</si>
  <si>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</si>
  <si>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</si>
  <si>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</si>
  <si>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</si>
  <si>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</si>
  <si>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</si>
  <si>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</si>
  <si>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</si>
  <si>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</si>
  <si>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</si>
  <si>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</si>
  <si>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</si>
  <si>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</si>
  <si>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</si>
  <si>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</si>
  <si>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</si>
  <si>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</si>
  <si>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</si>
  <si>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</si>
  <si>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</si>
  <si>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</si>
  <si>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</si>
  <si>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</si>
  <si>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</si>
  <si>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</si>
  <si>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</si>
  <si>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</si>
  <si>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</si>
  <si>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</si>
  <si>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</si>
  <si>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</si>
  <si>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</si>
  <si>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</si>
  <si>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</si>
  <si>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</si>
  <si>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</si>
  <si>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</si>
  <si>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</si>
  <si>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</si>
  <si>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</si>
  <si>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</si>
  <si>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</si>
  <si>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</si>
  <si>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</si>
  <si>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</si>
  <si>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</si>
  <si>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</si>
  <si>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</si>
  <si>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</si>
  <si>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</si>
  <si>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</si>
  <si>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</si>
  <si>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</si>
  <si>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</si>
  <si>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</si>
  <si>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</si>
  <si>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</si>
  <si>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</si>
  <si>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</si>
  <si>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</si>
  <si>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</si>
  <si>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</si>
  <si>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</si>
  <si>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</si>
  <si>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</si>
  <si>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</si>
  <si>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</si>
  <si>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</si>
  <si>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</si>
  <si>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</si>
  <si>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</si>
  <si>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</si>
  <si>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</si>
  <si>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</si>
  <si>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</si>
  <si>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</si>
  <si>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</si>
  <si>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</si>
  <si>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</si>
  <si>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</si>
  <si>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</si>
  <si>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</si>
  <si>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</si>
  <si>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</si>
  <si>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</si>
  <si>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</si>
  <si>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</si>
  <si>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</si>
  <si>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</si>
  <si>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</si>
  <si>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</si>
  <si>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</si>
  <si>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</si>
  <si>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</si>
  <si>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</si>
  <si>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</si>
  <si>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</si>
  <si>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</si>
  <si>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</si>
  <si>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</si>
  <si>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</si>
  <si>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</si>
  <si>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</si>
  <si>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</si>
  <si>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</si>
  <si>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</si>
  <si>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</si>
  <si>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</si>
  <si>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</si>
  <si>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</si>
  <si>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</si>
  <si>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</si>
  <si>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</si>
  <si>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</si>
  <si>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</si>
  <si>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</si>
  <si>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</si>
  <si>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</si>
  <si>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</si>
  <si>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</si>
  <si>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</si>
  <si>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</si>
  <si>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</si>
  <si>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</si>
  <si>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</si>
  <si>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</si>
  <si>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</si>
  <si>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</si>
  <si>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</si>
  <si>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</si>
  <si>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</si>
  <si>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</si>
  <si>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</si>
  <si>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</si>
  <si>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</si>
  <si>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</si>
  <si>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</si>
  <si>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</si>
  <si>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</si>
  <si>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</si>
  <si>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</si>
  <si>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</si>
  <si>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</si>
  <si>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</si>
  <si>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</si>
  <si>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</si>
  <si>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</si>
  <si>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</si>
  <si>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</si>
  <si>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</si>
  <si>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</si>
  <si>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</si>
  <si>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</si>
  <si>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</si>
  <si>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</si>
  <si>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</si>
  <si>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</si>
  <si>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</si>
  <si>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</si>
  <si>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</si>
  <si>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</si>
  <si>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</si>
  <si>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</si>
  <si>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</si>
  <si>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</si>
  <si>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</si>
  <si>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</si>
  <si>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</si>
  <si>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</si>
  <si>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</si>
  <si>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</si>
  <si>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</si>
  <si>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</si>
  <si>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</si>
  <si>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</si>
  <si>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</si>
  <si>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</si>
  <si>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</si>
  <si>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</si>
  <si>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</si>
  <si>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</si>
  <si>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</si>
  <si>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</si>
  <si>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</si>
  <si>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</si>
  <si>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</si>
  <si>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</si>
  <si>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</si>
  <si>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</si>
  <si>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</si>
  <si>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</si>
  <si>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</si>
  <si>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</si>
  <si>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</si>
  <si>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</si>
  <si>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</si>
  <si>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</si>
  <si>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</si>
  <si>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</si>
  <si>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</si>
  <si>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</si>
  <si>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</si>
  <si>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</si>
  <si>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</si>
  <si>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</si>
  <si>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</si>
  <si>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</si>
  <si>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</si>
  <si>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</si>
  <si>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</si>
  <si>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</si>
  <si>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</si>
  <si>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</si>
  <si>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</si>
  <si>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</si>
  <si>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</si>
  <si>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</si>
  <si>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</si>
  <si>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</si>
  <si>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</si>
  <si>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</si>
  <si>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</si>
  <si>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</si>
  <si>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</si>
  <si>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</si>
  <si>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</si>
  <si>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</si>
  <si>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</si>
  <si>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</si>
  <si>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</si>
  <si>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</si>
  <si>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</si>
  <si>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</si>
  <si>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</si>
  <si>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</si>
  <si>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</si>
  <si>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</si>
  <si>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</si>
  <si>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</si>
  <si>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</si>
  <si>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</si>
  <si>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</si>
  <si>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</si>
  <si>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</si>
  <si>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</si>
  <si>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</si>
  <si>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</si>
  <si>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</si>
  <si>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</si>
  <si>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</si>
  <si>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</si>
  <si>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</si>
  <si>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</si>
  <si>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</si>
  <si>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</si>
  <si>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</si>
  <si>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</si>
  <si>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</si>
  <si>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</si>
  <si>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</si>
  <si>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</si>
  <si>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</si>
  <si>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</si>
  <si>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</si>
  <si>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</si>
  <si>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</si>
  <si>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</si>
  <si>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</si>
  <si>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</si>
  <si>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</si>
  <si>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</si>
  <si>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</si>
  <si>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</si>
  <si>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</si>
  <si>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</si>
  <si>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</si>
  <si>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</si>
  <si>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</si>
  <si>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</si>
  <si>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</si>
  <si>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</si>
  <si>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</si>
  <si>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</si>
  <si>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</si>
  <si>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</si>
  <si>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</si>
  <si>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</si>
  <si>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</si>
  <si>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</si>
  <si>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</si>
  <si>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</si>
  <si>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</si>
  <si>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</si>
  <si>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</si>
  <si>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</si>
  <si>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</si>
  <si>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</si>
  <si>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</si>
  <si>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</si>
  <si>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</si>
  <si>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</si>
  <si>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</si>
  <si>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</si>
  <si>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</si>
  <si>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</si>
  <si>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</si>
  <si>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</si>
  <si>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</si>
  <si>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</si>
  <si>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</si>
  <si>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</si>
  <si>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</si>
  <si>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</si>
  <si>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</si>
  <si>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</si>
  <si>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</si>
  <si>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</si>
  <si>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</si>
  <si>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</si>
  <si>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</si>
  <si>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</si>
  <si>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</si>
  <si>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</si>
  <si>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</si>
  <si>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</si>
  <si>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</si>
  <si>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</si>
  <si>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</si>
  <si>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</si>
  <si>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</si>
  <si>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</si>
  <si>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</si>
  <si>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</si>
  <si>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</si>
  <si>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</si>
  <si>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</si>
  <si>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</si>
  <si>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</si>
  <si>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</si>
  <si>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</si>
  <si>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</si>
  <si>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</si>
  <si>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</si>
  <si>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</si>
  <si>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</si>
  <si>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</si>
  <si>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</si>
  <si>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</si>
  <si>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</si>
  <si>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</si>
  <si>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</si>
  <si>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</si>
  <si>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</si>
  <si>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</si>
  <si>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</si>
  <si>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</si>
  <si>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</si>
  <si>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</si>
  <si>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</si>
  <si>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</si>
  <si>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</si>
  <si>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</si>
  <si>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</si>
  <si>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</si>
  <si>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</si>
  <si>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</si>
  <si>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</si>
  <si>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</si>
  <si>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</si>
  <si>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</si>
  <si>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</si>
  <si>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</si>
  <si>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</si>
  <si>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</si>
  <si>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</si>
  <si>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</si>
  <si>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</si>
  <si>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</si>
  <si>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</si>
  <si>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</si>
  <si>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</si>
  <si>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</si>
  <si>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</si>
  <si>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</si>
  <si>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</si>
  <si>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</si>
  <si>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</si>
  <si>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</si>
  <si>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</si>
  <si>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</si>
  <si>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</si>
  <si>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</si>
  <si>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</si>
  <si>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</si>
  <si>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</si>
  <si>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</si>
  <si>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</si>
  <si>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</si>
  <si>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</si>
  <si>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</si>
  <si>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</si>
  <si>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</si>
  <si>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</si>
  <si>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</si>
  <si>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</si>
  <si>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</si>
  <si>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</si>
  <si>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</si>
  <si>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</si>
  <si>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</si>
  <si>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</si>
  <si>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</si>
  <si>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</si>
  <si>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</si>
  <si>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</si>
  <si>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</si>
  <si>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</si>
  <si>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</si>
  <si>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</si>
  <si>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</si>
  <si>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</si>
  <si>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</si>
  <si>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</si>
  <si>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</si>
  <si>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</si>
  <si>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</si>
  <si>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</si>
  <si>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</si>
  <si>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</si>
  <si>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</si>
  <si>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</si>
  <si>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</si>
  <si>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</si>
  <si>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</si>
  <si>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</si>
  <si>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</si>
  <si>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</si>
  <si>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</si>
  <si>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</si>
  <si>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</si>
  <si>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</si>
  <si>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</si>
  <si>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</si>
  <si>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</si>
  <si>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</si>
  <si>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</si>
  <si>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</si>
  <si>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</si>
  <si>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</si>
  <si>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</si>
  <si>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</si>
  <si>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</si>
  <si>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</si>
  <si>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</si>
  <si>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</si>
  <si>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</si>
  <si>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</si>
  <si>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</si>
  <si>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</si>
  <si>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</si>
  <si>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</si>
  <si>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</si>
  <si>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</si>
  <si>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</si>
  <si>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</si>
  <si>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</si>
  <si>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</si>
  <si>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</si>
  <si>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</si>
  <si>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</si>
  <si>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</si>
  <si>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</si>
  <si>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</si>
  <si>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</si>
  <si>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</si>
  <si>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</si>
  <si>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</si>
  <si>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</si>
  <si>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</si>
  <si>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</si>
  <si>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</si>
  <si>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</si>
  <si>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</si>
  <si>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</si>
  <si>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</si>
  <si>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</si>
  <si>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</si>
  <si>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</si>
  <si>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</si>
  <si>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</si>
  <si>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</si>
  <si>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</si>
  <si>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</si>
  <si>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</si>
  <si>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</si>
  <si>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</si>
  <si>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</si>
  <si>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</si>
  <si>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</si>
  <si>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</si>
  <si>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</si>
  <si>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</si>
  <si>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</si>
  <si>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</si>
  <si>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</si>
  <si>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</si>
  <si>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</si>
  <si>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</si>
  <si>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</si>
  <si>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</si>
  <si>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</si>
  <si>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</si>
  <si>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</si>
  <si>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</si>
  <si>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</si>
  <si>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</si>
  <si>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</si>
  <si>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</si>
  <si>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</si>
  <si>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</si>
  <si>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</si>
  <si>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</si>
  <si>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</si>
  <si>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</si>
  <si>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</si>
  <si>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</si>
  <si>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</si>
  <si>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</si>
  <si>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</si>
  <si>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</si>
  <si>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</si>
  <si>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</si>
  <si>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</si>
  <si>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</si>
  <si>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</si>
  <si>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</si>
  <si>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</si>
  <si>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</si>
  <si>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</si>
  <si>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</si>
  <si>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</si>
  <si>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</si>
  <si>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</si>
  <si>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</si>
  <si>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</si>
  <si>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</si>
  <si>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</si>
  <si>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</si>
  <si>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</si>
  <si>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</si>
  <si>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</si>
  <si>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</si>
  <si>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</si>
  <si>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</si>
  <si>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</si>
  <si>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</si>
  <si>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</si>
  <si>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</si>
  <si>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</si>
  <si>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</si>
  <si>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</si>
  <si>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</si>
  <si>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</si>
  <si>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</si>
  <si>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</si>
  <si>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</si>
  <si>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</si>
  <si>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</si>
  <si>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</si>
  <si>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</si>
  <si>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</si>
  <si>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</si>
  <si>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</si>
  <si>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</si>
  <si>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</si>
  <si>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</si>
  <si>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</si>
  <si>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</si>
  <si>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</si>
  <si>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</si>
  <si>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</si>
  <si>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</si>
  <si>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</si>
  <si>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</si>
  <si>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</si>
  <si>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</si>
  <si>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</si>
  <si>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</si>
  <si>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</si>
  <si>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</si>
  <si>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</si>
  <si>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</si>
  <si>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</si>
  <si>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</si>
  <si>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</si>
  <si>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</si>
  <si>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</si>
  <si>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</si>
  <si>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</si>
  <si>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</si>
  <si>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</si>
  <si>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</si>
  <si>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</si>
  <si>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</si>
  <si>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</si>
  <si>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</si>
  <si>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</si>
  <si>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</si>
  <si>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</si>
  <si>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</si>
  <si>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</si>
  <si>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</si>
  <si>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</si>
  <si>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</si>
  <si>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</si>
  <si>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</si>
  <si>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</si>
  <si>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</si>
  <si>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</si>
  <si>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</si>
  <si>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</si>
  <si>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</si>
  <si>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</si>
  <si>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</si>
  <si>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</si>
  <si>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</si>
  <si>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</si>
  <si>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</si>
  <si>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</si>
  <si>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</si>
  <si>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</si>
  <si>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</si>
  <si>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</si>
  <si>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</si>
  <si>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</si>
  <si>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</si>
  <si>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</si>
  <si>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</si>
  <si>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</si>
  <si>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</si>
  <si>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</si>
  <si>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</si>
  <si>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</si>
  <si>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</si>
  <si>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</si>
  <si>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</si>
  <si>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</si>
  <si>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</si>
  <si>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</si>
  <si>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</si>
  <si>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</si>
  <si>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</si>
  <si>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</si>
  <si>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</si>
  <si>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</si>
  <si>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</si>
  <si>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</si>
  <si>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</si>
  <si>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</si>
  <si>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</si>
  <si>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</si>
  <si>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</si>
  <si>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</si>
  <si>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</si>
  <si>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</si>
  <si>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</si>
  <si>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</si>
  <si>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</si>
  <si>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</si>
  <si>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</si>
  <si>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</si>
  <si>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</si>
  <si>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</si>
  <si>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</si>
  <si>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</si>
  <si>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</si>
  <si>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</si>
  <si>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</si>
  <si>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</si>
  <si>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</si>
  <si>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</si>
  <si>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</si>
  <si>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</si>
  <si>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</si>
  <si>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</si>
  <si>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</si>
  <si>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</si>
  <si>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</si>
  <si>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</si>
  <si>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</si>
  <si>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</si>
  <si>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</si>
  <si>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</si>
  <si>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</si>
  <si>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</si>
  <si>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</si>
  <si>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</si>
  <si>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</si>
  <si>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</si>
  <si>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</si>
  <si>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</si>
  <si>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</si>
  <si>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</si>
  <si>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</si>
  <si>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</si>
  <si>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</si>
  <si>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</si>
  <si>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</si>
  <si>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</si>
  <si>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</si>
  <si>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</si>
  <si>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</si>
  <si>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</si>
  <si>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</si>
  <si>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</si>
  <si>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</si>
  <si>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</si>
  <si>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</si>
  <si>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</si>
  <si>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</si>
  <si>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</si>
  <si>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</si>
  <si>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</si>
  <si>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</si>
  <si>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</si>
  <si>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</si>
  <si>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</si>
  <si>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</si>
  <si>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</si>
  <si>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</si>
  <si>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</si>
  <si>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</si>
  <si>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</si>
  <si>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</si>
  <si>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</si>
  <si>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</si>
  <si>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</si>
  <si>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</si>
  <si>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</si>
  <si>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</si>
  <si>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</si>
  <si>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</si>
  <si>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</si>
  <si>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</si>
  <si>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</si>
  <si>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</si>
  <si>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</si>
  <si>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</si>
  <si>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</si>
  <si>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</si>
  <si>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</si>
  <si>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</si>
  <si>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</si>
  <si>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</si>
  <si>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</si>
  <si>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</si>
  <si>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</si>
  <si>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</si>
  <si>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</si>
  <si>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</si>
  <si>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</si>
  <si>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</si>
  <si>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</si>
  <si>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</si>
  <si>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</si>
  <si>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</si>
  <si>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</si>
  <si>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</si>
  <si>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</si>
  <si>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</si>
  <si>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</si>
  <si>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</si>
  <si>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</si>
  <si>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</si>
  <si>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</si>
  <si>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</si>
  <si>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</si>
  <si>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</si>
  <si>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</si>
  <si>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</si>
  <si>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</si>
  <si>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</si>
  <si>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</si>
  <si>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</si>
  <si>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</si>
  <si>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</si>
  <si>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</si>
  <si>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</si>
  <si>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</si>
  <si>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</si>
  <si>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</si>
  <si>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</si>
  <si>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</si>
  <si>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</si>
  <si>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</si>
  <si>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</si>
  <si>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</si>
  <si>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</si>
  <si>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</si>
  <si>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</si>
  <si>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</si>
  <si>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</si>
  <si>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</si>
  <si>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</si>
  <si>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</si>
  <si>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</si>
  <si>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</si>
  <si>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</si>
  <si>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</si>
  <si>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</si>
  <si>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</si>
  <si>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</si>
  <si>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</si>
  <si>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</si>
  <si>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</si>
  <si>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</si>
  <si>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</si>
  <si>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</si>
  <si>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</si>
  <si>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</si>
  <si>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</si>
  <si>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</si>
  <si>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</si>
  <si>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</si>
  <si>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</si>
  <si>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</si>
  <si>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</si>
  <si>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</si>
  <si>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</si>
  <si>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</si>
  <si>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</si>
  <si>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</si>
  <si>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</si>
  <si>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</si>
  <si>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</si>
  <si>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</si>
  <si>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</si>
  <si>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</si>
  <si>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</si>
  <si>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</si>
  <si>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</si>
  <si>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</si>
  <si>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</si>
  <si>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</si>
  <si>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</si>
  <si>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</si>
  <si>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</si>
  <si>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</si>
  <si>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</si>
  <si>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</si>
  <si>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</si>
  <si>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</si>
  <si>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</si>
  <si>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</si>
  <si>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</si>
  <si>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</si>
  <si>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</si>
  <si>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</si>
  <si>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</si>
  <si>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</si>
  <si>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</si>
  <si>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</si>
  <si>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</si>
  <si>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</si>
  <si>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</si>
  <si>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</si>
  <si>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</si>
  <si>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</si>
  <si>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</si>
  <si>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</si>
  <si>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</si>
  <si>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</si>
  <si>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</si>
  <si>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</si>
  <si>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</si>
  <si>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</si>
  <si>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</si>
  <si>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</si>
  <si>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</si>
  <si>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</si>
  <si>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</si>
  <si>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</si>
  <si>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</si>
  <si>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</si>
  <si>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</si>
  <si>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</si>
  <si>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</si>
  <si>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</si>
  <si>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</si>
  <si>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</si>
  <si>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</si>
  <si>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</si>
  <si>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</si>
  <si>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</si>
  <si>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</si>
  <si>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</si>
  <si>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</si>
  <si>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</si>
  <si>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</si>
  <si>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</si>
  <si>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</si>
  <si>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</si>
  <si>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</si>
  <si>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</si>
  <si>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</si>
  <si>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</si>
  <si>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</si>
  <si>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</si>
  <si>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</si>
  <si>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</si>
  <si>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</si>
  <si>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</si>
  <si>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</si>
  <si>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</si>
  <si>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</si>
  <si>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</si>
  <si>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</si>
  <si>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</si>
  <si>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</si>
  <si>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</si>
  <si>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</si>
  <si>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</si>
  <si>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</si>
  <si>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</si>
  <si>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</si>
  <si>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</si>
  <si>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</si>
  <si>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</si>
  <si>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</si>
  <si>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</si>
  <si>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</si>
  <si>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</si>
  <si>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</si>
  <si>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</si>
  <si>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</si>
  <si>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</si>
  <si>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</si>
  <si>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</si>
  <si>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</si>
  <si>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</si>
  <si>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</si>
  <si>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</si>
  <si>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</si>
  <si>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</si>
  <si>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</si>
  <si>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</si>
  <si>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</si>
  <si>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</si>
  <si>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</si>
  <si>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</si>
  <si>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</si>
  <si>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</si>
  <si>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</si>
  <si>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</si>
  <si>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</si>
  <si>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</si>
  <si>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</si>
  <si>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</si>
  <si>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</si>
  <si>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</si>
  <si>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</si>
  <si>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</si>
  <si>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</si>
  <si>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</si>
  <si>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</si>
  <si>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</si>
  <si>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</si>
  <si>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</si>
  <si>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</si>
  <si>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</si>
  <si>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</si>
  <si>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</si>
  <si>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</si>
  <si>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</si>
  <si>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</si>
  <si>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</si>
  <si>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</si>
  <si>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</si>
  <si>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</si>
  <si>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</si>
  <si>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</si>
  <si>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</si>
  <si>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</si>
  <si>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</si>
  <si>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</si>
  <si>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</si>
  <si>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</si>
  <si>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</si>
  <si>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</si>
  <si>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</si>
  <si>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</si>
  <si>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</si>
  <si>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</si>
  <si>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</si>
  <si>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</si>
  <si>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</si>
  <si>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</si>
  <si>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</si>
  <si>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</si>
  <si>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</si>
  <si>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</si>
  <si>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</si>
  <si>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</si>
  <si>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</si>
  <si>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</si>
  <si>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</si>
  <si>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</si>
  <si>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</si>
  <si>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</si>
  <si>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</si>
  <si>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</si>
  <si>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</si>
  <si>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</si>
  <si>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</si>
  <si>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</si>
  <si>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</si>
  <si>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</si>
  <si>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</si>
  <si>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</si>
  <si>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</si>
  <si>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</si>
  <si>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</si>
  <si>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</si>
  <si>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</si>
  <si>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</si>
  <si>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</si>
  <si>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</si>
  <si>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</si>
  <si>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</si>
  <si>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</si>
  <si>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</si>
  <si>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</si>
  <si>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</si>
  <si>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</si>
  <si>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</si>
  <si>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</si>
  <si>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</si>
  <si>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</si>
  <si>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</si>
  <si>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</si>
  <si>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</si>
  <si>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</si>
  <si>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</si>
  <si>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</si>
  <si>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</si>
  <si>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</si>
  <si>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</si>
  <si>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</si>
  <si>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</si>
  <si>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</si>
  <si>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</si>
  <si>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</si>
  <si>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</si>
  <si>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</si>
  <si>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</si>
  <si>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</si>
  <si>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</si>
  <si>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</si>
  <si>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</si>
  <si>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</si>
  <si>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</si>
  <si>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</si>
  <si>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</si>
  <si>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</si>
  <si>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</si>
  <si>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</si>
  <si>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</si>
  <si>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</si>
  <si>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</si>
  <si>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</si>
  <si>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</si>
  <si>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</si>
  <si>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</si>
  <si>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</si>
  <si>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</si>
  <si>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</si>
  <si>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</si>
  <si>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</si>
  <si>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</si>
  <si>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</si>
  <si>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</si>
  <si>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</si>
  <si>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</si>
  <si>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</si>
  <si>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</si>
  <si>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</si>
  <si>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</si>
  <si>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</si>
  <si>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</si>
  <si>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</si>
  <si>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</si>
  <si>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</si>
  <si>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</si>
  <si>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</si>
  <si>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</si>
  <si>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</si>
  <si>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</si>
  <si>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</si>
  <si>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</si>
  <si>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</si>
  <si>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</si>
  <si>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</si>
  <si>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</si>
  <si>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</si>
  <si>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</si>
  <si>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</si>
  <si>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</si>
  <si>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</si>
  <si>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</si>
  <si>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</si>
  <si>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</si>
  <si>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</si>
  <si>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</si>
  <si>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</si>
  <si>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</si>
  <si>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</si>
  <si>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</si>
  <si>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</si>
  <si>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</si>
  <si>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</si>
  <si>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</si>
  <si>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</si>
  <si>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</si>
  <si>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</si>
  <si>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</si>
  <si>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</si>
  <si>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</si>
  <si>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</si>
  <si>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</si>
  <si>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</si>
  <si>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</si>
  <si>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</si>
  <si>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</si>
  <si>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</si>
  <si>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</si>
  <si>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</si>
  <si>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</si>
  <si>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</si>
  <si>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</si>
  <si>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</si>
  <si>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</si>
  <si>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</si>
  <si>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</si>
  <si>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</si>
  <si>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</si>
  <si>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</si>
  <si>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</si>
  <si>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</si>
  <si>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</si>
  <si>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</si>
  <si>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</si>
  <si>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</si>
  <si>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</si>
  <si>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</si>
  <si>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</si>
  <si>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</si>
  <si>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</si>
  <si>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</si>
  <si>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</si>
  <si>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</si>
  <si>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</si>
  <si>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</si>
  <si>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</si>
  <si>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</si>
  <si>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</si>
  <si>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</si>
  <si>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</si>
  <si>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</si>
  <si>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</si>
  <si>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</si>
  <si>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</si>
  <si>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</si>
  <si>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</si>
  <si>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</si>
  <si>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</si>
  <si>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</si>
  <si>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</si>
  <si>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</si>
  <si>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</si>
  <si>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</si>
  <si>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</si>
  <si>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</si>
  <si>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</si>
  <si>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</si>
  <si>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</si>
  <si>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</si>
  <si>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</si>
  <si>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</si>
  <si>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</si>
  <si>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</si>
  <si>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</si>
  <si>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</si>
  <si>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</si>
  <si>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</si>
  <si>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</si>
  <si>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</si>
  <si>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</si>
  <si>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</si>
  <si>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</si>
  <si>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</si>
  <si>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</si>
  <si>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</si>
  <si>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</si>
  <si>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</si>
  <si>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</si>
  <si>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</si>
  <si>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</si>
  <si>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</si>
  <si>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</si>
  <si>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</si>
  <si>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</si>
  <si>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</si>
  <si>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</si>
  <si>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</si>
  <si>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</si>
  <si>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</si>
  <si>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</si>
  <si>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</si>
  <si>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</si>
  <si>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</si>
  <si>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</si>
  <si>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</si>
  <si>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</si>
  <si>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</si>
  <si>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</si>
  <si>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</si>
  <si>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</si>
  <si>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</si>
  <si>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</si>
  <si>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</si>
  <si>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</si>
  <si>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</si>
  <si>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</si>
  <si>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</si>
  <si>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</si>
  <si>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</si>
  <si>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</si>
  <si>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</si>
  <si>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</si>
  <si>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</si>
  <si>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</si>
  <si>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</si>
  <si>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</si>
  <si>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</si>
  <si>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</si>
  <si>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</si>
  <si>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</si>
  <si>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</si>
  <si>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</si>
  <si>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</si>
  <si>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</si>
  <si>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</si>
  <si>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</si>
  <si>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</si>
  <si>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</si>
  <si>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</si>
  <si>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</si>
  <si>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</si>
  <si>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</si>
  <si>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</si>
  <si>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</si>
  <si>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</si>
  <si>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</si>
  <si>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</si>
  <si>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</si>
  <si>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</si>
  <si>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</si>
  <si>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</si>
  <si>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</si>
  <si>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</si>
  <si>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</si>
  <si>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</si>
  <si>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</si>
  <si>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</si>
  <si>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</si>
  <si>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</si>
  <si>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</si>
  <si>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</si>
  <si>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</si>
  <si>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</si>
  <si>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</si>
  <si>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</si>
  <si>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</si>
  <si>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</si>
  <si>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</si>
  <si>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</si>
  <si>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</si>
  <si>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</si>
  <si>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</si>
  <si>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</si>
  <si>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</si>
  <si>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</si>
  <si>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</si>
  <si>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</si>
  <si>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</si>
  <si>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</si>
  <si>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</si>
  <si>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</si>
  <si>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</si>
  <si>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</si>
  <si>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</si>
  <si>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</si>
  <si>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</si>
  <si>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</si>
  <si>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</si>
  <si>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</si>
  <si>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</si>
  <si>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</si>
  <si>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</si>
  <si>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</si>
  <si>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</si>
  <si>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</si>
  <si>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</si>
  <si>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</si>
  <si>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</si>
  <si>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</si>
  <si>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</si>
  <si>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</si>
  <si>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</si>
  <si>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</si>
  <si>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</si>
  <si>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</si>
  <si>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</si>
  <si>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</si>
  <si>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</si>
  <si>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</si>
  <si>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</si>
  <si>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</si>
  <si>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</si>
  <si>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</si>
  <si>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</si>
  <si>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</si>
  <si>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</si>
  <si>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</si>
  <si>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</si>
  <si>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</si>
  <si>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</si>
  <si>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</si>
  <si>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</si>
  <si>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</si>
  <si>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</si>
  <si>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</si>
  <si>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</si>
  <si>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</si>
  <si>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</si>
  <si>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</si>
  <si>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</si>
  <si>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</si>
  <si>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</si>
  <si>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</si>
  <si>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</si>
  <si>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</si>
  <si>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</si>
  <si>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</si>
  <si>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</si>
  <si>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</si>
  <si>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</si>
  <si>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</si>
  <si>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</si>
  <si>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</si>
  <si>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</si>
  <si>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</si>
  <si>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</si>
  <si>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</si>
  <si>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</si>
  <si>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</si>
  <si>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</si>
  <si>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</si>
  <si>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</si>
  <si>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</si>
  <si>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</si>
  <si>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</si>
  <si>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</si>
  <si>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</si>
  <si>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</si>
  <si>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</si>
  <si>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</si>
  <si>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</si>
  <si>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</si>
  <si>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</si>
  <si>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</si>
  <si>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</si>
  <si>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</si>
  <si>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</si>
  <si>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</si>
  <si>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</si>
  <si>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</si>
  <si>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</si>
  <si>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</si>
  <si>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</si>
  <si>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</si>
  <si>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</si>
  <si>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</si>
  <si>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</si>
  <si>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</si>
  <si>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</si>
  <si>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</si>
  <si>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</si>
  <si>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</si>
  <si>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</si>
  <si>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</si>
  <si>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</si>
  <si>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</si>
  <si>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</si>
  <si>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</si>
  <si>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</si>
  <si>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</si>
  <si>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</si>
  <si>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</si>
  <si>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</si>
  <si>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</si>
  <si>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</si>
  <si>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</si>
  <si>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</si>
  <si>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</si>
  <si>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</si>
  <si>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</si>
  <si>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</si>
  <si>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</si>
  <si>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</si>
  <si>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</si>
  <si>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</si>
  <si>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</si>
  <si>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</si>
  <si>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</si>
  <si>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</si>
  <si>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</si>
  <si>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</si>
  <si>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</si>
  <si>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</si>
  <si>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</si>
  <si>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</si>
  <si>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</si>
  <si>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</si>
  <si>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</si>
  <si>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</si>
  <si>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</si>
  <si>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</si>
  <si>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</si>
  <si>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</si>
  <si>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</si>
  <si>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</si>
  <si>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</si>
  <si>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</si>
  <si>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</si>
  <si>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</si>
  <si>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</si>
  <si>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</si>
  <si>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</si>
  <si>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</si>
  <si>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</si>
  <si>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</si>
  <si>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</si>
  <si>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</si>
  <si>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</si>
  <si>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</si>
  <si>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</si>
  <si>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</si>
  <si>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</si>
  <si>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</si>
  <si>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</si>
  <si>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</si>
  <si>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</si>
  <si>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</si>
  <si>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</si>
  <si>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</si>
  <si>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</si>
  <si>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</si>
  <si>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</si>
  <si>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</si>
  <si>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</si>
  <si>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</si>
  <si>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</si>
  <si>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</si>
  <si>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</si>
  <si>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</si>
  <si>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</si>
  <si>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</si>
  <si>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</si>
  <si>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</si>
  <si>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</si>
  <si>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</si>
  <si>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</si>
  <si>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</si>
  <si>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</si>
  <si>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</si>
  <si>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</si>
  <si>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</si>
  <si>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</si>
  <si>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</si>
  <si>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</si>
  <si>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</si>
  <si>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</si>
  <si>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</si>
  <si>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</si>
  <si>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</si>
  <si>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</si>
  <si>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</si>
  <si>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</si>
  <si>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</si>
  <si>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</si>
  <si>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</si>
  <si>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</si>
  <si>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</si>
  <si>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</si>
  <si>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</si>
  <si>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</si>
  <si>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</si>
  <si>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</si>
  <si>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</si>
  <si>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</si>
  <si>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</si>
  <si>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</si>
  <si>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</si>
  <si>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</si>
  <si>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</si>
  <si>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</si>
  <si>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</si>
  <si>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</si>
  <si>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</si>
  <si>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</si>
  <si>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</si>
  <si>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</si>
  <si>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</si>
  <si>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</si>
  <si>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</si>
  <si>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</si>
  <si>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</si>
  <si>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</si>
  <si>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</si>
  <si>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</si>
  <si>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</si>
  <si>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</si>
  <si>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</si>
  <si>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</si>
  <si>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</si>
  <si>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</si>
  <si>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</si>
  <si>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</si>
  <si>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</si>
  <si>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</si>
  <si>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</si>
  <si>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</si>
  <si>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</si>
  <si>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</si>
  <si>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</si>
  <si>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</si>
  <si>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</si>
  <si>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</si>
  <si>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</si>
  <si>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</si>
  <si>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</si>
  <si>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</si>
  <si>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</si>
  <si>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</si>
  <si>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</si>
  <si>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</si>
  <si>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</si>
  <si>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</si>
  <si>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</si>
  <si>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</si>
  <si>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</si>
  <si>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</si>
  <si>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</si>
  <si>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</si>
  <si>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</si>
  <si>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</si>
  <si>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</si>
  <si>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</si>
  <si>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</si>
  <si>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</si>
  <si>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</si>
  <si>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</si>
  <si>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</si>
  <si>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</si>
  <si>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</si>
  <si>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</si>
  <si>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</si>
  <si>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</si>
  <si>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</si>
  <si>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</si>
  <si>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</si>
  <si>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</si>
  <si>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</si>
  <si>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</si>
  <si>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</si>
  <si>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</si>
  <si>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</si>
  <si>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</si>
  <si>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</si>
  <si>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</si>
  <si>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</si>
  <si>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</si>
  <si>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</si>
  <si>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</si>
  <si>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</si>
  <si>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</si>
  <si>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</si>
  <si>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</si>
  <si>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</si>
  <si>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</si>
  <si>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</si>
  <si>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</si>
  <si>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</si>
  <si>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</si>
  <si>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</si>
  <si>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</si>
  <si>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</si>
  <si>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</si>
  <si>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</si>
  <si>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</si>
  <si>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</si>
  <si>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</si>
  <si>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</si>
  <si>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</si>
  <si>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</si>
  <si>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</si>
  <si>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</si>
  <si>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</si>
  <si>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</si>
  <si>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</si>
  <si>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</si>
  <si>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</si>
  <si>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</si>
  <si>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</si>
  <si>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</si>
  <si>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</si>
  <si>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</si>
  <si>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</si>
  <si>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</si>
  <si>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</si>
  <si>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</si>
  <si>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</si>
  <si>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</si>
  <si>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</si>
  <si>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</si>
  <si>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</si>
  <si>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</si>
  <si>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</si>
  <si>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</si>
  <si>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</si>
  <si>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</si>
  <si>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</si>
  <si>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</si>
  <si>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</si>
  <si>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</si>
  <si>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</si>
  <si>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</si>
  <si>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</si>
  <si>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</si>
  <si>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</si>
  <si>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</si>
  <si>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</si>
  <si>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</si>
  <si>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</si>
  <si>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</si>
  <si>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</si>
  <si>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</si>
  <si>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</si>
  <si>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</si>
  <si>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</si>
  <si>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</si>
  <si>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</si>
  <si>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</si>
  <si>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</si>
  <si>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</si>
  <si>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</si>
  <si>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</si>
  <si>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</si>
  <si>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</si>
  <si>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</si>
  <si>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</si>
  <si>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</si>
  <si>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</si>
  <si>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</si>
  <si>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</si>
  <si>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</si>
  <si>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</si>
  <si>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</si>
  <si>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</si>
  <si>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</si>
  <si>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</si>
  <si>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</si>
  <si>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</si>
  <si>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</si>
  <si>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</si>
  <si>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</si>
  <si>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</si>
  <si>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</si>
  <si>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</si>
  <si>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</si>
  <si>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</si>
  <si>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</si>
  <si>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</si>
  <si>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</si>
  <si>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</si>
  <si>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</si>
  <si>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</si>
  <si>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</si>
  <si>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</si>
  <si>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</si>
  <si>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</si>
  <si>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</si>
  <si>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</si>
  <si>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</si>
  <si>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</si>
  <si>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</si>
  <si>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</si>
  <si>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</si>
  <si>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</si>
  <si>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</si>
  <si>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</si>
  <si>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</si>
  <si>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</si>
  <si>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</si>
  <si>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</si>
  <si>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</si>
  <si>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</si>
  <si>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</si>
  <si>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</si>
  <si>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</si>
  <si>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</si>
  <si>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</si>
  <si>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</si>
  <si>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</si>
  <si>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</si>
  <si>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</si>
  <si>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</si>
  <si>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</si>
  <si>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</si>
  <si>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</si>
  <si>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</si>
  <si>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</si>
  <si>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</si>
  <si>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</si>
  <si>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</si>
  <si>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</si>
  <si>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</si>
  <si>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</si>
  <si>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</si>
  <si>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</si>
  <si>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</si>
  <si>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</si>
  <si>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</si>
  <si>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</si>
  <si>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</si>
  <si>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</si>
  <si>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</si>
  <si>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</si>
  <si>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</si>
  <si>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</si>
  <si>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</si>
  <si>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</si>
  <si>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</si>
  <si>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</si>
  <si>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</si>
  <si>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</si>
  <si>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</si>
  <si>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</si>
  <si>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</si>
  <si>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</si>
  <si>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</si>
  <si>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</si>
  <si>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</si>
  <si>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</si>
  <si>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</si>
  <si>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</si>
  <si>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</si>
  <si>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</si>
  <si>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</si>
  <si>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</si>
  <si>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</si>
  <si>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</si>
  <si>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</si>
  <si>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</si>
  <si>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</si>
  <si>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</si>
  <si>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</si>
  <si>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</si>
  <si>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</si>
  <si>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</si>
  <si>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</si>
  <si>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</si>
  <si>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</si>
  <si>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</si>
  <si>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</si>
  <si>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</si>
  <si>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</si>
  <si>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</si>
  <si>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</si>
  <si>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</si>
  <si>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</si>
  <si>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</si>
  <si>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</si>
  <si>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</si>
  <si>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</si>
  <si>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</si>
  <si>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</si>
  <si>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</si>
  <si>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</si>
  <si>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</si>
  <si>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</si>
  <si>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</si>
  <si>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</si>
  <si>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</si>
  <si>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</si>
  <si>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</si>
  <si>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</si>
  <si>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</si>
  <si>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</si>
  <si>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</si>
  <si>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</si>
  <si>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</si>
  <si>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</si>
  <si>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</si>
  <si>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</si>
  <si>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</si>
  <si>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</si>
  <si>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</si>
  <si>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</si>
  <si>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</si>
  <si>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</si>
  <si>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</si>
  <si>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</si>
  <si>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</si>
  <si>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</si>
  <si>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</si>
  <si>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</si>
  <si>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</si>
  <si>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</si>
  <si>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</si>
  <si>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</si>
  <si>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</si>
  <si>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</si>
  <si>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</si>
  <si>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</si>
  <si>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</si>
  <si>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</si>
  <si>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</si>
  <si>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</si>
  <si>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</si>
  <si>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</si>
  <si>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</si>
  <si>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</si>
  <si>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</si>
  <si>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</si>
  <si>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</si>
  <si>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</si>
  <si>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</si>
  <si>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</si>
  <si>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</si>
  <si>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</si>
  <si>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</si>
  <si>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</si>
  <si>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</si>
  <si>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</si>
  <si>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</si>
  <si>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</si>
  <si>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</si>
  <si>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</si>
  <si>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</si>
  <si>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</si>
  <si>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</si>
  <si>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</si>
  <si>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</si>
  <si>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</si>
  <si>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</si>
  <si>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</si>
  <si>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</si>
  <si>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</si>
  <si>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</si>
  <si>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</si>
  <si>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</si>
  <si>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</si>
  <si>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</si>
  <si>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</si>
  <si>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</si>
  <si>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</si>
  <si>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</si>
  <si>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</si>
  <si>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</si>
  <si>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</si>
  <si>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</si>
  <si>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</si>
  <si>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</si>
  <si>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</si>
  <si>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</si>
  <si>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</si>
  <si>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</si>
  <si>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</si>
  <si>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</si>
  <si>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</si>
  <si>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</si>
  <si>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</si>
  <si>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</si>
  <si>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</si>
  <si>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</si>
  <si>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</si>
  <si>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</si>
  <si>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</si>
  <si>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</si>
  <si>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</si>
  <si>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</si>
  <si>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</si>
  <si>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</si>
  <si>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</si>
  <si>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</si>
  <si>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</si>
  <si>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</si>
  <si>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</si>
  <si>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</si>
  <si>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</si>
  <si>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</si>
  <si>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</si>
  <si>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</si>
  <si>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</si>
  <si>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</si>
  <si>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</si>
  <si>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</si>
  <si>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</si>
  <si>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</si>
  <si>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</si>
  <si>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</si>
  <si>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</si>
  <si>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</si>
  <si>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</si>
  <si>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</si>
  <si>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</si>
  <si>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</si>
  <si>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</si>
  <si>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</si>
  <si>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</si>
  <si>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</si>
  <si>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</si>
  <si>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</si>
  <si>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</si>
  <si>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</si>
  <si>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</si>
  <si>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</si>
  <si>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</si>
  <si>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</si>
  <si>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</si>
  <si>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</si>
  <si>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</si>
  <si>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</si>
  <si>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</si>
  <si>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</si>
  <si>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</si>
  <si>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</si>
  <si>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</si>
  <si>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</si>
  <si>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</si>
  <si>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</si>
  <si>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</si>
  <si>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</si>
  <si>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</si>
  <si>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</si>
  <si>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</si>
  <si>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</si>
  <si>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</si>
  <si>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</si>
  <si>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</si>
  <si>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</si>
  <si>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</si>
  <si>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</si>
  <si>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</si>
  <si>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</si>
  <si>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</si>
  <si>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</si>
  <si>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</si>
  <si>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</si>
  <si>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</si>
  <si>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</si>
  <si>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</si>
  <si>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</si>
  <si>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</si>
  <si>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</si>
  <si>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</si>
  <si>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</si>
  <si>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</si>
  <si>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</si>
  <si>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</si>
  <si>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</si>
  <si>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</si>
  <si>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</si>
  <si>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</si>
  <si>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</si>
  <si>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</si>
  <si>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</si>
  <si>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</si>
  <si>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</si>
  <si>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</si>
  <si>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</si>
  <si>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</si>
  <si>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</si>
  <si>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</si>
  <si>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</si>
  <si>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</si>
  <si>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</si>
  <si>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</si>
  <si>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</si>
  <si>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</si>
  <si>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</si>
  <si>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</si>
  <si>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</si>
  <si>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</si>
  <si>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</si>
  <si>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</si>
  <si>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</si>
  <si>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</si>
  <si>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</si>
  <si>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</si>
  <si>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</si>
  <si>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</si>
  <si>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</si>
  <si>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</si>
  <si>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</si>
  <si>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</si>
  <si>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</si>
  <si>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</si>
  <si>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</si>
  <si>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</si>
  <si>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</si>
  <si>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</si>
  <si>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</si>
  <si>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</si>
  <si>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</si>
  <si>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</si>
  <si>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</si>
  <si>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</si>
  <si>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</si>
  <si>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</si>
  <si>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</si>
  <si>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</si>
  <si>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</si>
  <si>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</si>
  <si>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</si>
  <si>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</si>
  <si>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</si>
  <si>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</si>
  <si>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</si>
  <si>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</si>
  <si>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</si>
  <si>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</si>
  <si>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</si>
  <si>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</si>
  <si>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</si>
  <si>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</si>
  <si>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</si>
  <si>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</si>
  <si>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</si>
  <si>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</si>
  <si>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</si>
  <si>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</si>
  <si>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</si>
  <si>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</si>
  <si>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</si>
  <si>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</si>
  <si>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</si>
  <si>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</si>
  <si>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</si>
  <si>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</si>
  <si>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</si>
  <si>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</si>
  <si>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</si>
  <si>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</si>
  <si>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</si>
  <si>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</si>
  <si>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</si>
  <si>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</si>
  <si>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</si>
  <si>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</si>
  <si>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</si>
  <si>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</si>
  <si>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</si>
  <si>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</si>
  <si>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</si>
  <si>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</si>
  <si>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</si>
  <si>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</si>
  <si>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</si>
  <si>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</si>
  <si>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</si>
  <si>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</si>
  <si>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</si>
  <si>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</si>
  <si>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</si>
  <si>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</si>
  <si>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</si>
  <si>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</si>
  <si>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</si>
  <si>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</si>
  <si>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</si>
  <si>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</si>
  <si>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</si>
  <si>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</si>
  <si>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</si>
  <si>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</si>
  <si>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</si>
  <si>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</si>
  <si>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</si>
  <si>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</si>
  <si>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</si>
  <si>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</si>
  <si>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</si>
  <si>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</si>
  <si>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</si>
  <si>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</si>
  <si>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</si>
  <si>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</si>
  <si>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</si>
  <si>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</si>
  <si>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</si>
  <si>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</si>
  <si>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</si>
  <si>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</si>
  <si>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</si>
  <si>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</si>
  <si>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</si>
  <si>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</si>
  <si>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</si>
  <si>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</si>
  <si>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</si>
  <si>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</si>
  <si>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</si>
  <si>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</si>
  <si>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</si>
  <si>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</si>
  <si>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</si>
  <si>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</si>
  <si>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</si>
  <si>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</si>
  <si>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</si>
  <si>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</si>
  <si>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</si>
  <si>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</si>
  <si>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</si>
  <si>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</si>
  <si>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</si>
  <si>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</si>
  <si>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</si>
  <si>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</si>
  <si>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</si>
  <si>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</si>
  <si>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</si>
  <si>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</si>
  <si>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</si>
  <si>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</si>
  <si>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</si>
  <si>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</si>
  <si>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</si>
  <si>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</si>
  <si>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</si>
  <si>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</si>
  <si>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</si>
  <si>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</si>
  <si>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</si>
  <si>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</si>
  <si>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</si>
  <si>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</si>
  <si>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</si>
  <si>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</si>
  <si>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</si>
  <si>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</si>
  <si>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</si>
  <si>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</si>
  <si>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</si>
  <si>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</si>
  <si>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</si>
  <si>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</si>
  <si>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</si>
  <si>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</si>
  <si>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</si>
  <si>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</si>
  <si>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</si>
  <si>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</si>
  <si>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</si>
  <si>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</si>
  <si>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</si>
  <si>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</si>
  <si>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</si>
  <si>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</si>
  <si>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</si>
  <si>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</si>
  <si>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</si>
  <si>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</si>
  <si>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</si>
  <si>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</si>
  <si>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</si>
  <si>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</si>
  <si>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</si>
  <si>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</si>
  <si>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</si>
  <si>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</si>
  <si>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</si>
  <si>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</si>
  <si>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</si>
  <si>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</si>
  <si>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</si>
  <si>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</si>
  <si>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</si>
  <si>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</si>
  <si>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</si>
  <si>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</si>
  <si>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</si>
  <si>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</si>
  <si>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</si>
  <si>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</si>
  <si>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</si>
  <si>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</si>
  <si>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</si>
  <si>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</si>
  <si>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</si>
  <si>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</si>
  <si>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</si>
  <si>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</si>
  <si>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</si>
  <si>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</si>
  <si>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</si>
  <si>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</si>
  <si>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</si>
  <si>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</si>
  <si>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</si>
  <si>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</si>
  <si>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</si>
  <si>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</si>
  <si>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</si>
  <si>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</si>
  <si>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</si>
  <si>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</si>
  <si>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</si>
  <si>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</si>
  <si>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</si>
  <si>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</si>
  <si>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</si>
  <si>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</si>
  <si>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</si>
  <si>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</si>
  <si>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</si>
  <si>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</si>
  <si>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</si>
  <si>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</si>
  <si>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</si>
  <si>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</si>
  <si>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</si>
  <si>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</si>
  <si>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</si>
  <si>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</si>
  <si>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</si>
  <si>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</si>
  <si>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</si>
  <si>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</si>
  <si>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</si>
  <si>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</si>
  <si>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</si>
  <si>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</si>
  <si>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</si>
  <si>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</si>
  <si>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</si>
  <si>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</si>
  <si>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</si>
  <si>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</si>
  <si>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</si>
  <si>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</si>
  <si>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</si>
  <si>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</si>
  <si>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</si>
  <si>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</si>
  <si>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</si>
  <si>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</si>
  <si>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</si>
  <si>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</si>
  <si>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</si>
  <si>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</si>
  <si>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</si>
  <si>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</si>
  <si>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</si>
  <si>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</si>
  <si>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</si>
  <si>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</si>
  <si>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</si>
  <si>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</si>
  <si>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</si>
  <si>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</si>
  <si>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</si>
  <si>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</si>
  <si>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</si>
  <si>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</si>
  <si>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</si>
  <si>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</si>
  <si>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</si>
  <si>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</si>
  <si>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</si>
  <si>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</si>
  <si>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</si>
  <si>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</si>
  <si>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</si>
  <si>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</si>
  <si>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</si>
  <si>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</si>
  <si>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</si>
  <si>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</si>
  <si>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</si>
  <si>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</si>
  <si>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</si>
  <si>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</si>
  <si>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</si>
  <si>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</si>
  <si>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</si>
  <si>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</si>
  <si>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</si>
  <si>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</si>
  <si>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</si>
  <si>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</si>
  <si>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</si>
  <si>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</si>
  <si>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</si>
  <si>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</si>
  <si>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</si>
  <si>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</si>
  <si>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</si>
  <si>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</si>
  <si>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</si>
  <si>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</si>
  <si>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</si>
  <si>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</si>
  <si>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</si>
  <si>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</si>
  <si>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</si>
  <si>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</si>
  <si>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</si>
  <si>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</si>
  <si>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</si>
  <si>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</si>
  <si>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</si>
  <si>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</si>
  <si>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</si>
  <si>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</si>
  <si>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</si>
  <si>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</si>
  <si>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</si>
  <si>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</si>
  <si>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</si>
  <si>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</si>
  <si>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</si>
  <si>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</si>
  <si>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</si>
  <si>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</si>
  <si>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</si>
  <si>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</si>
  <si>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</si>
  <si>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</si>
  <si>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</si>
  <si>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</si>
  <si>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</si>
  <si>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</si>
  <si>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</si>
  <si>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</si>
  <si>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</si>
  <si>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</si>
  <si>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</si>
  <si>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</si>
  <si>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</si>
  <si>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</si>
  <si>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</si>
  <si>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</si>
  <si>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</si>
  <si>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</si>
  <si>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</si>
  <si>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</si>
  <si>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</si>
  <si>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</si>
  <si>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</si>
  <si>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</si>
  <si>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</si>
  <si>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</si>
  <si>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</si>
  <si>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</si>
  <si>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</si>
  <si>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</si>
  <si>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</si>
  <si>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</si>
  <si>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</si>
  <si>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</si>
  <si>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</si>
  <si>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</si>
  <si>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</si>
  <si>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</si>
  <si>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</si>
  <si>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</si>
  <si>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</si>
  <si>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</si>
  <si>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</si>
  <si>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</si>
  <si>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</si>
  <si>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</si>
  <si>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</si>
  <si>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</si>
  <si>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</si>
  <si>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</si>
  <si>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</si>
  <si>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</si>
  <si>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</si>
  <si>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</si>
  <si>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</si>
  <si>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</si>
  <si>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</si>
  <si>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</si>
  <si>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</si>
  <si>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</si>
  <si>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</si>
  <si>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</si>
  <si>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</si>
  <si>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</si>
  <si>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</si>
  <si>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</si>
  <si>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</si>
  <si>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</si>
  <si>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</si>
  <si>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</si>
  <si>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</si>
  <si>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</si>
  <si>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</si>
  <si>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</si>
  <si>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</si>
  <si>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</si>
  <si>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</si>
  <si>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</si>
  <si>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</si>
  <si>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</si>
  <si>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</si>
  <si>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</si>
  <si>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</si>
  <si>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</si>
  <si>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</si>
  <si>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</si>
  <si>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</si>
  <si>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</si>
  <si>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</si>
  <si>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</si>
  <si>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</si>
  <si>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</si>
  <si>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</si>
  <si>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</si>
  <si>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</si>
  <si>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</si>
  <si>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</si>
  <si>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</si>
  <si>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</si>
  <si>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</si>
  <si>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</si>
  <si>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</si>
  <si>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</si>
  <si>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</si>
  <si>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</si>
  <si>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</si>
  <si>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</si>
  <si>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</si>
  <si>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</si>
  <si>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</si>
  <si>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</si>
  <si>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</si>
  <si>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</si>
  <si>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</si>
  <si>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</si>
  <si>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</si>
  <si>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</si>
  <si>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</si>
  <si>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</si>
  <si>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</si>
  <si>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</si>
  <si>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</si>
  <si>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</si>
  <si>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</si>
  <si>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</si>
  <si>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</si>
  <si>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</si>
  <si>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</si>
  <si>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</si>
  <si>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</si>
  <si>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</si>
  <si>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</si>
  <si>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</si>
  <si>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</si>
  <si>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</si>
  <si>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</si>
  <si>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</si>
  <si>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</si>
  <si>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</si>
  <si>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</si>
  <si>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</si>
  <si>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</si>
  <si>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</si>
  <si>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</si>
  <si>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</si>
  <si>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</si>
  <si>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</si>
  <si>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</si>
  <si>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</si>
  <si>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</si>
  <si>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</si>
  <si>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</si>
  <si>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</si>
  <si>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</si>
  <si>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</si>
  <si>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</si>
  <si>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</si>
  <si>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</si>
  <si>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</si>
  <si>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</si>
  <si>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</si>
  <si>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</si>
  <si>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</si>
  <si>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</si>
  <si>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</si>
  <si>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</si>
  <si>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</si>
  <si>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</si>
  <si>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</si>
  <si>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</si>
  <si>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</si>
  <si>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</si>
  <si>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</si>
  <si>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</si>
  <si>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</si>
  <si>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</si>
  <si>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</si>
  <si>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</si>
  <si>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</si>
  <si>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</si>
  <si>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</si>
  <si>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</si>
  <si>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</si>
  <si>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</si>
  <si>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</si>
  <si>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</si>
  <si>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</si>
  <si>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</si>
  <si>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</si>
  <si>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</si>
  <si>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</si>
  <si>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</si>
  <si>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</si>
  <si>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</si>
  <si>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</si>
  <si>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</si>
  <si>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</si>
  <si>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</si>
  <si>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</si>
  <si>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</si>
  <si>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</si>
  <si>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</si>
  <si>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</si>
  <si>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</si>
  <si>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</si>
  <si>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</si>
  <si>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</si>
  <si>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</si>
  <si>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</si>
  <si>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</si>
  <si>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</si>
  <si>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</si>
  <si>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</si>
  <si>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</si>
  <si>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</si>
  <si>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</si>
  <si>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</si>
  <si>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</si>
  <si>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</si>
  <si>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</si>
  <si>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</si>
  <si>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</si>
  <si>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</si>
  <si>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</si>
  <si>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</si>
  <si>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</si>
  <si>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</si>
  <si>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</si>
  <si>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</si>
  <si>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</si>
  <si>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</si>
  <si>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</si>
  <si>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</si>
  <si>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</si>
  <si>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</si>
  <si>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</si>
  <si>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</si>
  <si>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</si>
  <si>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</si>
  <si>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</si>
  <si>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</si>
  <si>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</si>
  <si>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</si>
  <si>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</si>
  <si>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</si>
  <si>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</si>
  <si>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</si>
  <si>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</si>
  <si>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</si>
  <si>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</si>
  <si>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</si>
  <si>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</si>
  <si>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</si>
  <si>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</si>
  <si>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</si>
  <si>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</si>
  <si>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</si>
  <si>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</si>
  <si>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</si>
  <si>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</si>
  <si>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</si>
  <si>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</si>
  <si>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</si>
  <si>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</si>
  <si>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</si>
  <si>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</si>
  <si>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</si>
  <si>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</si>
  <si>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</si>
  <si>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</si>
  <si>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</si>
  <si>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</si>
  <si>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</si>
  <si>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</si>
  <si>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</si>
  <si>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</si>
  <si>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</si>
  <si>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</si>
  <si>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</si>
  <si>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</si>
  <si>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</si>
  <si>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</si>
  <si>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</si>
  <si>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</si>
  <si>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</si>
  <si>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</si>
  <si>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</si>
  <si>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</si>
  <si>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</si>
  <si>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</si>
  <si>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</si>
  <si>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</si>
  <si>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</si>
  <si>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</si>
  <si>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</si>
  <si>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</si>
  <si>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</si>
  <si>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</si>
  <si>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</si>
  <si>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</si>
  <si>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</si>
  <si>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</si>
  <si>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</si>
  <si>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</si>
  <si>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</si>
  <si>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</si>
  <si>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</si>
  <si>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</si>
  <si>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</si>
  <si>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</si>
  <si>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</si>
  <si>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</si>
  <si>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</si>
  <si>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</si>
  <si>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</si>
  <si>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</si>
  <si>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</si>
  <si>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</si>
  <si>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</si>
  <si>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</si>
  <si>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</si>
  <si>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</si>
  <si>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</si>
  <si>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</si>
  <si>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</si>
  <si>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</si>
  <si>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</si>
  <si>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</si>
  <si>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</si>
  <si>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</si>
  <si>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</si>
  <si>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</si>
  <si>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</si>
  <si>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</si>
  <si>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</si>
  <si>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</si>
  <si>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</si>
  <si>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</si>
  <si>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</si>
  <si>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</si>
  <si>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</si>
  <si>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</si>
  <si>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</si>
  <si>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</si>
  <si>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</si>
  <si>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</si>
  <si>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</si>
  <si>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</si>
  <si>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</si>
  <si>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</si>
  <si>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</si>
  <si>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</si>
  <si>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</si>
  <si>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</si>
  <si>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</si>
  <si>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</si>
  <si>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</si>
  <si>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</si>
  <si>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</si>
  <si>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</si>
  <si>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</si>
  <si>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</si>
  <si>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</si>
  <si>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</si>
  <si>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</si>
  <si>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</si>
  <si>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</si>
  <si>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</si>
  <si>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</si>
  <si>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</si>
  <si>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</si>
  <si>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</si>
  <si>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</si>
  <si>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</si>
  <si>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</si>
  <si>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</si>
  <si>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</si>
  <si>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</si>
  <si>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</si>
  <si>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</si>
  <si>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</si>
  <si>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</si>
  <si>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</si>
  <si>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</si>
  <si>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</si>
  <si>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</si>
  <si>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</si>
  <si>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</si>
  <si>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</si>
  <si>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</si>
  <si>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</si>
  <si>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</si>
  <si>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</si>
  <si>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</si>
  <si>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</si>
  <si>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</si>
  <si>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</si>
  <si>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</si>
  <si>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</si>
  <si>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</si>
  <si>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</si>
  <si>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</si>
  <si>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</si>
  <si>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</si>
  <si>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</si>
  <si>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</si>
  <si>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</si>
  <si>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</si>
  <si>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</si>
  <si>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</si>
  <si>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</si>
  <si>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</si>
  <si>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</si>
  <si>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</si>
  <si>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</si>
  <si>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</si>
  <si>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</si>
  <si>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</si>
  <si>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</si>
  <si>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</si>
  <si>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</si>
  <si>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</si>
  <si>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</si>
  <si>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</si>
  <si>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</si>
  <si>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</si>
  <si>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</si>
  <si>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</si>
  <si>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</si>
  <si>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</si>
  <si>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</si>
  <si>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</si>
  <si>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</si>
  <si>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</si>
  <si>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</si>
  <si>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</si>
  <si>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</si>
  <si>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</si>
  <si>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</si>
  <si>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</si>
  <si>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</si>
  <si>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</si>
  <si>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</si>
  <si>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</si>
  <si>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</si>
  <si>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</si>
  <si>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</si>
  <si>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</si>
  <si>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</si>
  <si>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</si>
  <si>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</si>
  <si>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</si>
  <si>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</si>
  <si>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</si>
  <si>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</si>
  <si>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</si>
  <si>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</si>
  <si>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</si>
  <si>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</si>
  <si>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</si>
  <si>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</si>
  <si>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</si>
  <si>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</si>
  <si>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</si>
  <si>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</si>
  <si>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</si>
  <si>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</si>
  <si>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</si>
  <si>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</si>
  <si>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</si>
  <si>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</si>
  <si>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</si>
  <si>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</si>
  <si>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</si>
  <si>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</si>
  <si>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</si>
  <si>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</si>
  <si>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</si>
  <si>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</si>
  <si>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</si>
  <si>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</si>
  <si>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</si>
  <si>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</si>
  <si>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</si>
  <si>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</si>
  <si>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</si>
  <si>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</si>
  <si>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</si>
  <si>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</si>
  <si>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</si>
  <si>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</si>
  <si>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</si>
  <si>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</si>
  <si>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</si>
  <si>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</si>
  <si>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</si>
  <si>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</si>
  <si>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</si>
  <si>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</si>
  <si>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</si>
  <si>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</si>
  <si>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</si>
  <si>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</si>
  <si>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</si>
  <si>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</si>
  <si>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</si>
  <si>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</si>
  <si>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</si>
  <si>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</si>
  <si>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</si>
  <si>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</si>
  <si>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</si>
  <si>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</si>
  <si>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</si>
  <si>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</si>
  <si>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</si>
  <si>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</si>
  <si>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</si>
  <si>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</si>
  <si>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</si>
  <si>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</si>
  <si>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</si>
  <si>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</si>
  <si>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</si>
  <si>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</si>
  <si>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</si>
  <si>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</si>
  <si>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</si>
  <si>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</si>
  <si>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</si>
  <si>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</si>
  <si>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</si>
  <si>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</si>
  <si>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</si>
  <si>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</si>
  <si>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</si>
  <si>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</si>
  <si>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</si>
  <si>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</si>
  <si>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</si>
  <si>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</si>
  <si>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</si>
  <si>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</si>
  <si>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</si>
  <si>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</si>
  <si>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</si>
  <si>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</si>
  <si>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</si>
  <si>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</si>
  <si>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</si>
  <si>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</si>
  <si>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</si>
  <si>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</si>
  <si>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</si>
  <si>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</si>
  <si>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</si>
  <si>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</si>
  <si>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</si>
  <si>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</si>
  <si>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</si>
  <si>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</si>
  <si>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</si>
  <si>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</si>
  <si>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</si>
  <si>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</si>
  <si>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</si>
  <si>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</si>
  <si>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</si>
  <si>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</si>
  <si>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</si>
  <si>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</si>
  <si>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</si>
  <si>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</si>
  <si>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</si>
  <si>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</si>
  <si>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</si>
  <si>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</si>
  <si>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</si>
  <si>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</si>
  <si>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</si>
  <si>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</si>
  <si>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</si>
  <si>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</si>
  <si>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</si>
  <si>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</si>
  <si>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</si>
  <si>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</si>
  <si>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</si>
  <si>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</si>
  <si>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</si>
  <si>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</si>
  <si>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</si>
  <si>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</si>
  <si>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</si>
  <si>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</si>
  <si>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</si>
  <si>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</si>
  <si>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</si>
  <si>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</si>
  <si>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</si>
  <si>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</si>
  <si>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</si>
  <si>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</si>
  <si>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</si>
  <si>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</si>
  <si>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</si>
  <si>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</si>
  <si>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</si>
  <si>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</si>
  <si>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</si>
  <si>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</si>
  <si>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</si>
  <si>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</si>
  <si>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</si>
  <si>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</si>
  <si>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</si>
  <si>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</si>
  <si>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</si>
  <si>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</si>
  <si>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</si>
  <si>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</si>
  <si>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</si>
  <si>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</si>
  <si>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</si>
  <si>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</si>
  <si>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</si>
  <si>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</si>
  <si>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</si>
  <si>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</si>
  <si>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</si>
  <si>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</si>
  <si>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</si>
  <si>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</si>
  <si>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</si>
  <si>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</si>
  <si>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</si>
  <si>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</si>
  <si>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</si>
  <si>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</si>
  <si>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</si>
  <si>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</si>
  <si>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</si>
  <si>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</si>
  <si>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</si>
  <si>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</si>
  <si>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</si>
  <si>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</si>
  <si>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</si>
  <si>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</si>
  <si>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</si>
  <si>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</si>
  <si>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</si>
  <si>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</si>
  <si>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</si>
  <si>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</si>
  <si>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</si>
  <si>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</si>
  <si>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</si>
  <si>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</si>
  <si>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</si>
  <si>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</si>
  <si>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</si>
  <si>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</si>
  <si>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</si>
  <si>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</si>
  <si>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</si>
  <si>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</si>
  <si>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</si>
  <si>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</si>
  <si>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</si>
  <si>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</si>
  <si>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</si>
  <si>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</si>
  <si>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</si>
  <si>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</si>
  <si>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</si>
  <si>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</si>
  <si>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</si>
  <si>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</si>
  <si>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</si>
  <si>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</si>
  <si>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</si>
  <si>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</si>
  <si>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</si>
  <si>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</si>
  <si>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</si>
  <si>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</si>
  <si>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</si>
  <si>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</si>
  <si>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</si>
  <si>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</si>
  <si>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</si>
  <si>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</si>
  <si>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</si>
  <si>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</si>
  <si>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</si>
  <si>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</si>
  <si>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</si>
  <si>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</si>
  <si>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</si>
  <si>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</si>
  <si>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</si>
  <si>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</si>
  <si>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</si>
  <si>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</si>
  <si>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</si>
  <si>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</si>
  <si>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</si>
  <si>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</si>
  <si>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</si>
  <si>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</si>
  <si>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</si>
  <si>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</si>
  <si>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</si>
  <si>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</si>
  <si>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</si>
  <si>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</si>
  <si>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</si>
  <si>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</si>
  <si>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</si>
  <si>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</si>
  <si>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</si>
  <si>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</si>
  <si>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</si>
  <si>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</si>
  <si>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</si>
  <si>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</si>
  <si>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</si>
  <si>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</si>
  <si>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</si>
  <si>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</si>
  <si>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</si>
  <si>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</si>
  <si>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</si>
  <si>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</si>
  <si>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</si>
  <si>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</si>
  <si>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</si>
  <si>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</si>
  <si>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</si>
  <si>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</si>
  <si>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</si>
  <si>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</si>
  <si>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</si>
  <si>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</si>
  <si>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</si>
  <si>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</si>
  <si>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</si>
  <si>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</si>
  <si>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</si>
  <si>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</si>
  <si>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</si>
  <si>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</si>
  <si>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</si>
  <si>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</si>
  <si>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</si>
  <si>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</si>
  <si>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</si>
  <si>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</si>
  <si>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</si>
  <si>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</si>
  <si>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</si>
  <si>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</si>
  <si>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</si>
  <si>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</si>
  <si>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</si>
  <si>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</si>
  <si>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</si>
  <si>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</si>
  <si>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</si>
  <si>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</si>
  <si>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</si>
  <si>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</si>
  <si>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</si>
  <si>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</si>
  <si>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</si>
  <si>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</si>
  <si>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</si>
  <si>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</si>
  <si>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</si>
  <si>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</si>
  <si>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</si>
  <si>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</si>
  <si>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</si>
  <si>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</si>
  <si>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</si>
  <si>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</si>
  <si>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</si>
  <si>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</si>
  <si>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</si>
  <si>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</si>
  <si>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</si>
  <si>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</si>
  <si>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</si>
  <si>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</si>
  <si>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</si>
  <si>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</si>
  <si>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</si>
  <si>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</si>
  <si>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</si>
  <si>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</si>
  <si>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</si>
  <si>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</si>
  <si>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</si>
  <si>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</si>
  <si>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</si>
  <si>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</si>
  <si>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</si>
  <si>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</si>
  <si>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</si>
  <si>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</si>
  <si>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</si>
  <si>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</si>
  <si>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</si>
  <si>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</si>
  <si>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</si>
  <si>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</si>
  <si>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</si>
  <si>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</si>
  <si>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</si>
  <si>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</si>
  <si>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</si>
  <si>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</si>
  <si>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</si>
  <si>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</si>
  <si>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</si>
  <si>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</si>
  <si>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</si>
  <si>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</si>
  <si>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</si>
  <si>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</si>
  <si>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</si>
  <si>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</si>
  <si>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</si>
  <si>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</si>
  <si>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</si>
  <si>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</si>
  <si>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</si>
  <si>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</si>
  <si>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</si>
  <si>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</si>
  <si>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</si>
  <si>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</si>
  <si>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</si>
  <si>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</si>
  <si>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</si>
  <si>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</si>
  <si>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</si>
  <si>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</si>
  <si>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</si>
  <si>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</si>
  <si>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</si>
  <si>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</si>
  <si>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</si>
  <si>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</si>
  <si>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</si>
  <si>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</si>
  <si>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</si>
  <si>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</si>
  <si>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</si>
  <si>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</si>
  <si>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</si>
  <si>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</si>
  <si>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</si>
  <si>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</si>
  <si>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</si>
  <si>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</si>
  <si>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</si>
  <si>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</si>
  <si>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</si>
  <si>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</si>
  <si>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</si>
  <si>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</si>
  <si>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</si>
  <si>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</si>
  <si>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</si>
  <si>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</si>
  <si>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</si>
  <si>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</si>
  <si>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</si>
  <si>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</si>
  <si>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</si>
  <si>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</si>
  <si>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</si>
  <si>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</si>
  <si>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</si>
  <si>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</si>
  <si>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</si>
  <si>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</si>
  <si>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</si>
  <si>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</si>
  <si>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</si>
  <si>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</si>
  <si>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</si>
  <si>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</si>
  <si>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</si>
  <si>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</si>
  <si>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</si>
  <si>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</si>
  <si>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</si>
  <si>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</si>
  <si>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</si>
  <si>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</si>
  <si>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</si>
  <si>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</si>
  <si>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</si>
  <si>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</si>
  <si>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</si>
  <si>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</si>
  <si>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</si>
  <si>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</si>
  <si>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</si>
  <si>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</si>
  <si>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</si>
  <si>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</si>
  <si>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</si>
  <si>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</si>
  <si>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</si>
  <si>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</si>
  <si>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</si>
  <si>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</si>
  <si>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</si>
  <si>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</si>
  <si>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</si>
  <si>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</si>
  <si>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</si>
  <si>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</si>
  <si>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</si>
  <si>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</si>
  <si>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</si>
  <si>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</si>
  <si>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</si>
  <si>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</si>
  <si>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</si>
  <si>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</si>
  <si>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</si>
  <si>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</si>
  <si>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</si>
  <si>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</si>
  <si>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</si>
  <si>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</si>
  <si>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</si>
  <si>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</si>
  <si>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</si>
  <si>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</si>
  <si>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</si>
  <si>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</si>
  <si>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</si>
  <si>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</si>
  <si>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</si>
  <si>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</si>
  <si>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</si>
  <si>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</si>
  <si>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</si>
  <si>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</si>
  <si>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</si>
  <si>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</si>
  <si>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</si>
  <si>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</si>
  <si>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</si>
  <si>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</si>
  <si>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</si>
  <si>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</si>
  <si>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</si>
  <si>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</si>
  <si>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</si>
  <si>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</si>
  <si>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</si>
  <si>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</si>
  <si>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</si>
  <si>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</si>
  <si>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</si>
  <si>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</si>
  <si>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</si>
  <si>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</si>
  <si>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</si>
  <si>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</si>
  <si>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</si>
  <si>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</si>
  <si>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</si>
  <si>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</si>
  <si>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</si>
  <si>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</si>
  <si>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</si>
  <si>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</si>
  <si>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</si>
  <si>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</si>
  <si>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</si>
  <si>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</si>
  <si>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</si>
  <si>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</si>
  <si>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</si>
  <si>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</si>
  <si>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</si>
  <si>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</si>
  <si>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</si>
  <si>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</si>
  <si>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</si>
  <si>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</si>
  <si>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</si>
  <si>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</si>
  <si>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</si>
  <si>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</si>
  <si>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</si>
  <si>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</si>
  <si>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</si>
  <si>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</si>
  <si>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</si>
  <si>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</si>
  <si>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</si>
  <si>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</si>
  <si>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</si>
  <si>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</si>
  <si>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</si>
  <si>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</si>
  <si>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</si>
  <si>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</si>
  <si>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</si>
  <si>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</si>
  <si>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</si>
  <si>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</si>
  <si>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</si>
  <si>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</si>
  <si>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</si>
  <si>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</si>
  <si>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</si>
  <si>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</si>
  <si>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</si>
  <si>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</si>
  <si>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</si>
  <si>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</si>
  <si>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</si>
  <si>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</si>
  <si>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</si>
  <si>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</si>
  <si>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</si>
  <si>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</si>
  <si>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</si>
  <si>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</si>
  <si>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</si>
  <si>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</si>
  <si>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</si>
  <si>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</si>
  <si>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</si>
  <si>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</si>
  <si>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</si>
  <si>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</si>
  <si>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</si>
  <si>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</si>
  <si>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</si>
  <si>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</si>
  <si>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</si>
  <si>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</si>
  <si>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</si>
  <si>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</si>
  <si>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</si>
  <si>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</si>
  <si>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</si>
  <si>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</si>
  <si>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</si>
  <si>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</si>
  <si>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</si>
  <si>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</si>
  <si>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</si>
  <si>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</si>
  <si>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</si>
  <si>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</si>
  <si>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</si>
  <si>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</si>
  <si>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</si>
  <si>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</si>
  <si>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</si>
  <si>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</si>
  <si>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</si>
  <si>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</si>
  <si>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</si>
  <si>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</si>
  <si>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</si>
  <si>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</si>
  <si>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</si>
  <si>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</si>
  <si>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</si>
  <si>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</si>
  <si>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</si>
  <si>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</si>
  <si>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</si>
  <si>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</si>
  <si>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</si>
  <si>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</si>
  <si>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</si>
  <si>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</si>
  <si>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</si>
  <si>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</si>
  <si>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</si>
  <si>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</si>
  <si>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</si>
  <si>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</si>
  <si>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</si>
  <si>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</si>
  <si>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</si>
  <si>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</si>
  <si>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</si>
  <si>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</si>
  <si>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</si>
  <si>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</si>
  <si>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</si>
  <si>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</si>
  <si>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</si>
  <si>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</si>
  <si>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</si>
  <si>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</si>
  <si>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</si>
  <si>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</si>
  <si>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</si>
  <si>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</si>
  <si>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</si>
  <si>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</si>
  <si>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</si>
  <si>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</si>
  <si>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</si>
  <si>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</si>
  <si>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</si>
  <si>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</si>
  <si>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</si>
  <si>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</si>
  <si>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</si>
  <si>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</si>
  <si>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</si>
  <si>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</si>
  <si>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</si>
  <si>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</si>
  <si>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</si>
  <si>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</si>
  <si>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</si>
  <si>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</si>
  <si>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</si>
  <si>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</si>
  <si>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</si>
  <si>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</si>
  <si>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</si>
  <si>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</si>
  <si>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</si>
  <si>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</si>
  <si>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</si>
  <si>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</si>
  <si>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</si>
  <si>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</si>
  <si>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</si>
  <si>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</si>
  <si>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</si>
  <si>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</si>
  <si>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</si>
  <si>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</si>
  <si>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</si>
  <si>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</si>
  <si>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</si>
  <si>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</si>
  <si>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</si>
  <si>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</si>
  <si>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</si>
  <si>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</si>
  <si>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</si>
  <si>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</si>
  <si>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</si>
  <si>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</si>
  <si>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</si>
  <si>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</si>
  <si>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</si>
  <si>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</si>
  <si>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</si>
  <si>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</si>
  <si>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</si>
  <si>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</si>
  <si>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</si>
  <si>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</si>
  <si>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</si>
  <si>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</si>
  <si>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</si>
  <si>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</si>
  <si>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</si>
  <si>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</si>
  <si>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</si>
  <si>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</si>
  <si>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</si>
  <si>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</si>
  <si>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</si>
  <si>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</si>
  <si>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</si>
  <si>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</si>
  <si>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</si>
  <si>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</si>
  <si>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</si>
  <si>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</si>
  <si>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</si>
  <si>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</si>
  <si>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</si>
  <si>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</si>
  <si>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</si>
  <si>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</si>
  <si>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</si>
  <si>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</si>
  <si>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</si>
  <si>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</si>
  <si>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</si>
  <si>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</si>
  <si>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</si>
  <si>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</si>
  <si>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</si>
  <si>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</si>
  <si>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</si>
  <si>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</si>
  <si>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</si>
  <si>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</si>
  <si>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</si>
  <si>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</si>
  <si>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</si>
  <si>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</si>
  <si>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</si>
  <si>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</si>
  <si>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</si>
  <si>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</si>
  <si>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</si>
  <si>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</si>
  <si>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</si>
  <si>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</si>
  <si>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</si>
  <si>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</si>
  <si>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</si>
  <si>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</si>
  <si>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</si>
  <si>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</si>
  <si>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</si>
  <si>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</si>
  <si>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</si>
  <si>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</si>
  <si>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</si>
  <si>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</si>
  <si>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</si>
  <si>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</si>
  <si>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</si>
  <si>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</si>
  <si>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</si>
  <si>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</si>
  <si>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</si>
  <si>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</si>
  <si>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</si>
  <si>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</si>
  <si>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</si>
  <si>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</si>
  <si>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</si>
  <si>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</si>
  <si>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</si>
  <si>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</si>
  <si>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</si>
  <si>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</si>
  <si>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</si>
  <si>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</si>
  <si>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</si>
  <si>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</si>
  <si>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</si>
  <si>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</si>
  <si>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</si>
  <si>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</si>
  <si>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</si>
  <si>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</si>
  <si>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</si>
  <si>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</si>
  <si>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</si>
  <si>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</si>
  <si>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</si>
  <si>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</si>
  <si>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</si>
  <si>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</si>
  <si>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</si>
  <si>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</si>
  <si>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</si>
  <si>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</si>
  <si>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</si>
  <si>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</si>
  <si>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</si>
  <si>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</si>
  <si>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</si>
  <si>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</si>
  <si>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</si>
  <si>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</si>
  <si>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</si>
  <si>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</si>
  <si>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</si>
  <si>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</si>
  <si>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</si>
  <si>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</si>
  <si>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</si>
  <si>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</si>
  <si>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</si>
  <si>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</si>
  <si>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</si>
  <si>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</si>
  <si>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</si>
  <si>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</si>
  <si>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</si>
  <si>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</si>
  <si>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</si>
  <si>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</si>
  <si>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</si>
  <si>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</si>
  <si>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</si>
  <si>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</si>
  <si>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</si>
  <si>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</si>
  <si>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</si>
  <si>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</si>
  <si>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</si>
  <si>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</si>
  <si>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</si>
  <si>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</si>
  <si>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</si>
  <si>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</si>
  <si>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</si>
  <si>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</si>
  <si>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</si>
  <si>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</si>
  <si>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</si>
  <si>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</si>
  <si>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</si>
  <si>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</si>
  <si>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</si>
  <si>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</si>
  <si>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</si>
  <si>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</si>
  <si>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</si>
  <si>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</si>
  <si>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</si>
  <si>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</si>
  <si>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</si>
  <si>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</si>
  <si>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</si>
  <si>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</si>
  <si>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</si>
  <si>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</si>
  <si>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</si>
  <si>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</si>
  <si>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</si>
  <si>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</si>
  <si>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</si>
  <si>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</si>
  <si>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</si>
  <si>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</si>
  <si>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</si>
  <si>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</si>
  <si>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</si>
  <si>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</si>
  <si>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</si>
  <si>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</si>
  <si>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</si>
  <si>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</si>
  <si>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</si>
  <si>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</si>
  <si>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</si>
  <si>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</si>
  <si>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</si>
  <si>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</si>
  <si>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</si>
  <si>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</si>
  <si>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</si>
  <si>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</si>
  <si>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</si>
  <si>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</si>
  <si>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</si>
  <si>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</si>
  <si>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</si>
  <si>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</si>
  <si>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</si>
  <si>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</si>
  <si>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</si>
  <si>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</si>
  <si>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</si>
  <si>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</si>
  <si>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</si>
  <si>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</si>
  <si>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</si>
  <si>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</si>
  <si>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</si>
  <si>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</si>
  <si>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</si>
  <si>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</si>
  <si>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</si>
  <si>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</si>
  <si>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</si>
  <si>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</si>
  <si>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</si>
  <si>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</si>
  <si>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</si>
  <si>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</si>
  <si>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</si>
  <si>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</si>
  <si>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</si>
  <si>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</si>
  <si>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</si>
  <si>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</si>
  <si>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</si>
  <si>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</si>
  <si>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</si>
  <si>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</si>
  <si>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</si>
  <si>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</si>
  <si>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</si>
  <si>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</si>
  <si>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</si>
  <si>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</si>
  <si>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</si>
  <si>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</si>
  <si>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</si>
  <si>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</si>
  <si>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</si>
  <si>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</si>
  <si>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</si>
  <si>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</si>
  <si>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</si>
  <si>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</si>
  <si>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</si>
  <si>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</si>
  <si>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</si>
  <si>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</si>
  <si>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</si>
  <si>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</si>
  <si>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</si>
  <si>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</si>
  <si>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</si>
  <si>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</si>
  <si>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</si>
  <si>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</si>
  <si>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</si>
  <si>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</si>
  <si>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</si>
  <si>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</si>
  <si>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</si>
  <si>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</si>
  <si>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</si>
  <si>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</si>
  <si>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</si>
  <si>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</si>
  <si>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</si>
  <si>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</si>
  <si>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</si>
  <si>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</si>
  <si>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</si>
  <si>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</si>
  <si>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</si>
  <si>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</si>
  <si>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</si>
  <si>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</si>
  <si>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</si>
  <si>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</si>
  <si>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</si>
  <si>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</si>
  <si>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</si>
  <si>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</si>
  <si>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</si>
  <si>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</si>
  <si>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</si>
  <si>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</si>
  <si>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</si>
  <si>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</si>
  <si>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</si>
  <si>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</si>
  <si>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</si>
  <si>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</si>
  <si>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</si>
  <si>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</si>
  <si>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</si>
  <si>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</si>
  <si>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</si>
  <si>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</si>
  <si>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</si>
  <si>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</si>
  <si>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</si>
  <si>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</si>
  <si>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</si>
  <si>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</si>
  <si>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</si>
  <si>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</si>
  <si>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</si>
  <si>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</si>
  <si>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</si>
  <si>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</si>
  <si>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</si>
  <si>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</si>
  <si>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</si>
  <si>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</si>
  <si>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</si>
  <si>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</si>
  <si>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</si>
  <si>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</si>
  <si>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</si>
  <si>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</si>
  <si>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</si>
  <si>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</si>
  <si>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</si>
  <si>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</si>
  <si>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</si>
  <si>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</si>
  <si>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</si>
  <si>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</si>
  <si>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</si>
  <si>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</si>
  <si>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</si>
  <si>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</si>
  <si>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</si>
  <si>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</si>
  <si>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</si>
  <si>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</si>
  <si>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</si>
  <si>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</si>
  <si>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</si>
  <si>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</si>
  <si>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</si>
  <si>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</si>
  <si>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</si>
  <si>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</si>
  <si>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</si>
  <si>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</si>
  <si>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</si>
  <si>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</si>
  <si>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</si>
  <si>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</si>
  <si>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</si>
  <si>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</si>
  <si>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</si>
  <si>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</si>
  <si>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</si>
  <si>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</si>
  <si>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</si>
  <si>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</si>
  <si>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</si>
  <si>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</si>
  <si>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</si>
  <si>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</si>
  <si>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</si>
  <si>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</si>
  <si>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</si>
  <si>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</si>
  <si>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</si>
  <si>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</si>
  <si>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</si>
  <si>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</si>
  <si>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</si>
  <si>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</si>
  <si>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</si>
  <si>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</si>
  <si>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</si>
  <si>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</si>
  <si>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</si>
  <si>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</si>
  <si>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</si>
  <si>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</si>
  <si>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</si>
  <si>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</si>
  <si>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</si>
  <si>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</si>
  <si>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</si>
  <si>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</si>
  <si>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</si>
  <si>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</si>
  <si>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</si>
  <si>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</si>
  <si>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</si>
  <si>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</si>
  <si>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</si>
  <si>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</si>
  <si>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</si>
  <si>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</si>
  <si>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</si>
  <si>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</si>
  <si>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</si>
  <si>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</si>
  <si>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</si>
  <si>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</si>
  <si>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</si>
  <si>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</si>
  <si>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</si>
  <si>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</si>
  <si>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</si>
  <si>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</si>
  <si>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</si>
  <si>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</si>
  <si>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</si>
  <si>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</si>
  <si>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</si>
  <si>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</si>
  <si>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</si>
  <si>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</si>
  <si>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</si>
  <si>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</si>
  <si>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</si>
  <si>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</si>
  <si>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</si>
  <si>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</si>
  <si>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</si>
  <si>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</si>
  <si>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</si>
  <si>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</si>
  <si>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</si>
  <si>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</si>
  <si>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</si>
  <si>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</si>
  <si>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</si>
  <si>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</si>
  <si>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</si>
  <si>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</si>
  <si>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</si>
  <si>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</si>
  <si>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</si>
  <si>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</si>
  <si>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</si>
  <si>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</si>
  <si>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</si>
  <si>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</si>
  <si>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</si>
  <si>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</si>
  <si>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</si>
  <si>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</si>
  <si>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</si>
  <si>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</si>
  <si>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</si>
  <si>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</si>
  <si>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</si>
  <si>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</si>
  <si>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</si>
  <si>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</si>
  <si>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</si>
  <si>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</si>
  <si>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</si>
  <si>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</si>
  <si>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</si>
  <si>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</si>
  <si>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</si>
  <si>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</si>
  <si>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</si>
  <si>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</si>
  <si>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</si>
  <si>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</si>
  <si>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</si>
  <si>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</si>
  <si>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</si>
  <si>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</si>
  <si>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</si>
  <si>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</si>
  <si>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</si>
  <si>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</si>
  <si>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</si>
  <si>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</si>
  <si>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</si>
  <si>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</si>
  <si>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</si>
  <si>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</si>
  <si>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</si>
  <si>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</si>
  <si>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</si>
  <si>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</si>
  <si>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</si>
  <si>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</si>
  <si>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</si>
  <si>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</si>
  <si>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</si>
  <si>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</si>
  <si>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</si>
  <si>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</si>
  <si>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</si>
  <si>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</si>
  <si>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</si>
  <si>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</si>
  <si>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</si>
  <si>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</si>
  <si>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</si>
  <si>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</si>
  <si>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</si>
  <si>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</si>
  <si>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</si>
  <si>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</si>
  <si>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</si>
  <si>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</si>
  <si>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</si>
  <si>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</si>
  <si>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</si>
  <si>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</si>
  <si>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</si>
  <si>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</si>
  <si>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</si>
  <si>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</si>
  <si>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</si>
  <si>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</si>
  <si>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</si>
  <si>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</si>
  <si>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</si>
  <si>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</si>
  <si>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</si>
  <si>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</si>
  <si>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</si>
  <si>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</si>
  <si>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</si>
  <si>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</si>
  <si>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</si>
  <si>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</si>
  <si>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</si>
  <si>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</si>
  <si>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</si>
  <si>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</si>
  <si>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</si>
  <si>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</si>
  <si>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</si>
  <si>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</si>
  <si>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</si>
  <si>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</si>
  <si>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</si>
  <si>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</si>
  <si>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</si>
  <si>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</si>
  <si>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</si>
  <si>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</si>
  <si>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</si>
  <si>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</si>
  <si>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</si>
  <si>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</si>
  <si>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</si>
  <si>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</si>
  <si>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</si>
  <si>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</si>
  <si>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</si>
  <si>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</si>
  <si>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</si>
  <si>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</si>
  <si>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</si>
  <si>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</si>
  <si>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</si>
  <si>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</si>
  <si>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</si>
  <si>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</si>
  <si>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</si>
  <si>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</si>
  <si>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</si>
  <si>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</si>
  <si>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</si>
  <si>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</si>
  <si>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</si>
  <si>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</si>
  <si>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</si>
  <si>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</si>
  <si>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</si>
  <si>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</si>
  <si>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</si>
  <si>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</si>
  <si>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</si>
  <si>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</si>
  <si>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</si>
  <si>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</si>
  <si>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</si>
  <si>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</si>
  <si>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</si>
  <si>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</si>
  <si>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</si>
  <si>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</si>
  <si>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</si>
  <si>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</si>
  <si>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</si>
  <si>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</si>
  <si>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</si>
  <si>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</si>
  <si>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</si>
  <si>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</si>
  <si>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</si>
  <si>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</si>
  <si>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</si>
  <si>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</si>
  <si>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</si>
  <si>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</si>
  <si>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</si>
  <si>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</si>
  <si>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</si>
  <si>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</si>
  <si>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</si>
  <si>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</si>
  <si>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</si>
  <si>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</si>
  <si>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</si>
  <si>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</si>
  <si>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</si>
  <si>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</si>
  <si>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</si>
  <si>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</si>
  <si>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</si>
  <si>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</si>
  <si>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</si>
  <si>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</si>
  <si>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</si>
  <si>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</si>
  <si>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</si>
  <si>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</si>
  <si>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</si>
  <si>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</si>
  <si>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</si>
  <si>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</si>
  <si>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</si>
  <si>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</si>
  <si>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</si>
  <si>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</si>
  <si>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</si>
  <si>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</si>
  <si>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</si>
  <si>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</si>
  <si>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</si>
  <si>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</si>
  <si>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</si>
  <si>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</si>
  <si>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</si>
  <si>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</si>
  <si>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</si>
  <si>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</si>
  <si>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</si>
  <si>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</si>
  <si>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</si>
  <si>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</si>
  <si>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</si>
  <si>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</si>
  <si>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</si>
  <si>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</si>
  <si>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</si>
  <si>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</si>
  <si>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</si>
  <si>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</si>
  <si>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</si>
  <si>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</si>
  <si>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</si>
  <si>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</si>
  <si>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</si>
  <si>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</si>
  <si>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</si>
  <si>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</si>
  <si>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</si>
  <si>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</si>
  <si>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</si>
  <si>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</si>
  <si>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</si>
  <si>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</si>
  <si>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</si>
  <si>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</si>
  <si>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</si>
  <si>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</si>
  <si>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</si>
  <si>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</si>
  <si>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</si>
  <si>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</si>
  <si>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</si>
  <si>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</si>
  <si>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</si>
  <si>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</si>
  <si>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</si>
  <si>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</si>
  <si>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</si>
  <si>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</si>
  <si>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</si>
  <si>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</si>
  <si>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</si>
  <si>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</si>
  <si>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</si>
  <si>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</si>
  <si>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</si>
  <si>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</si>
  <si>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</si>
  <si>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</si>
  <si>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</si>
  <si>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</si>
  <si>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</si>
  <si>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</si>
  <si>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</si>
  <si>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</si>
  <si>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</si>
  <si>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</si>
  <si>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</si>
  <si>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</si>
  <si>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</si>
  <si>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</si>
  <si>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</si>
  <si>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</si>
  <si>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</si>
  <si>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</si>
  <si>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</si>
  <si>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</si>
  <si>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</si>
  <si>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</si>
  <si>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</si>
  <si>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</si>
  <si>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</si>
  <si>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</si>
  <si>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</si>
  <si>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</si>
  <si>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</si>
  <si>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</si>
  <si>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</si>
  <si>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</si>
  <si>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</si>
  <si>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</si>
  <si>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</si>
  <si>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</si>
  <si>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</si>
  <si>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</si>
  <si>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</si>
  <si>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</si>
  <si>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</si>
  <si>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</si>
  <si>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</si>
  <si>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</si>
  <si>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</si>
  <si>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</si>
  <si>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</si>
  <si>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</si>
  <si>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</si>
  <si>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</si>
  <si>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</si>
  <si>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</si>
  <si>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</si>
  <si>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</si>
  <si>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</si>
  <si>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</si>
  <si>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</si>
  <si>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</si>
  <si>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</si>
  <si>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</si>
  <si>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</si>
  <si>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</si>
  <si>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</si>
  <si>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</si>
  <si>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</si>
  <si>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</si>
  <si>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</si>
  <si>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</si>
  <si>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</si>
  <si>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</si>
  <si>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</si>
  <si>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</si>
  <si>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</si>
  <si>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</si>
  <si>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</si>
  <si>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</si>
  <si>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</si>
  <si>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</si>
  <si>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</si>
  <si>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</si>
  <si>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</si>
  <si>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</si>
  <si>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</si>
  <si>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</si>
  <si>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</si>
  <si>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</si>
  <si>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</si>
  <si>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</si>
  <si>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</si>
  <si>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</si>
  <si>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</si>
  <si>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</si>
  <si>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</si>
  <si>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</si>
  <si>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</si>
  <si>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</si>
  <si>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</si>
  <si>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</si>
  <si>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</si>
  <si>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</si>
  <si>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</si>
  <si>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</si>
  <si>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</si>
  <si>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</si>
  <si>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</si>
  <si>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</si>
  <si>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</si>
  <si>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</si>
  <si>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</si>
  <si>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</si>
  <si>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</si>
  <si>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</si>
  <si>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</si>
  <si>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</si>
  <si>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</si>
  <si>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</si>
  <si>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</si>
  <si>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</si>
  <si>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</si>
  <si>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</si>
  <si>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</si>
  <si>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</si>
  <si>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</si>
  <si>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</si>
  <si>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</si>
  <si>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</si>
  <si>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</si>
  <si>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</si>
  <si>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</si>
  <si>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</si>
  <si>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</si>
  <si>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</si>
  <si>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</si>
  <si>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</si>
  <si>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</si>
  <si>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</si>
  <si>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</si>
  <si>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</si>
  <si>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</si>
  <si>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</si>
  <si>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</si>
  <si>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</si>
  <si>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</si>
  <si>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</si>
  <si>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</si>
  <si>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</si>
  <si>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</si>
  <si>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</si>
  <si>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</si>
  <si>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</si>
  <si>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</si>
  <si>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</si>
  <si>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</si>
  <si>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</si>
  <si>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</si>
  <si>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</si>
  <si>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</si>
  <si>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</si>
  <si>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</si>
  <si>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</si>
  <si>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</si>
  <si>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</si>
  <si>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</si>
  <si>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</si>
  <si>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</si>
  <si>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</si>
  <si>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</si>
  <si>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</si>
  <si>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</si>
  <si>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</si>
  <si>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</si>
  <si>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</si>
  <si>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</si>
  <si>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</si>
  <si>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</si>
  <si>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</si>
  <si>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</si>
  <si>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</si>
  <si>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</si>
  <si>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</si>
  <si>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</si>
  <si>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</si>
  <si>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</si>
  <si>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</si>
  <si>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</si>
  <si>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</si>
  <si>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</si>
  <si>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</si>
  <si>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</si>
  <si>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</si>
  <si>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</si>
  <si>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</si>
  <si>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</si>
  <si>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</si>
  <si>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</si>
  <si>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</si>
  <si>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</si>
  <si>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</si>
  <si>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</si>
  <si>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</si>
  <si>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</si>
  <si>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</si>
  <si>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</si>
  <si>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</si>
  <si>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</si>
  <si>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</si>
  <si>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</si>
  <si>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</si>
  <si>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</si>
  <si>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</si>
  <si>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</si>
  <si>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</si>
  <si>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</si>
  <si>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</si>
  <si>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</si>
  <si>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</si>
  <si>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</si>
  <si>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</si>
  <si>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</si>
  <si>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</si>
  <si>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</si>
  <si>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</si>
  <si>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</si>
  <si>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</si>
  <si>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</si>
  <si>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</si>
  <si>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</si>
  <si>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</si>
  <si>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</si>
  <si>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</si>
  <si>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</si>
  <si>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</si>
  <si>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</si>
  <si>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</si>
  <si>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</si>
  <si>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</si>
  <si>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</si>
  <si>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</si>
  <si>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</si>
  <si>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</si>
  <si>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</si>
  <si>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</si>
  <si>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</si>
  <si>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</si>
  <si>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</si>
  <si>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</si>
  <si>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</si>
  <si>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</si>
  <si>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</si>
  <si>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</si>
  <si>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</si>
  <si>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</si>
  <si>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</si>
  <si>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</si>
  <si>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</si>
  <si>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</si>
  <si>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</si>
  <si>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</si>
  <si>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</si>
  <si>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</si>
  <si>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</si>
  <si>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</si>
  <si>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</si>
  <si>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</si>
  <si>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</si>
  <si>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</si>
  <si>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</si>
  <si>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</si>
  <si>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</si>
  <si>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</si>
  <si>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</si>
  <si>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</si>
  <si>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</si>
  <si>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</si>
  <si>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</si>
  <si>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</si>
  <si>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</si>
  <si>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</si>
  <si>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</si>
  <si>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</si>
  <si>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</si>
  <si>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</si>
  <si>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</si>
  <si>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</si>
  <si>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</si>
  <si>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</si>
  <si>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</si>
  <si>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</si>
  <si>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</si>
  <si>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</si>
  <si>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</si>
  <si>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</si>
  <si>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</si>
  <si>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</si>
  <si>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</si>
  <si>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</si>
  <si>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</si>
  <si>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</si>
  <si>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</si>
  <si>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</si>
  <si>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</si>
  <si>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</si>
  <si>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</si>
  <si>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</si>
  <si>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</si>
  <si>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</si>
  <si>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</si>
  <si>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</si>
  <si>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</si>
  <si>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</si>
  <si>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</si>
  <si>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</si>
  <si>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</si>
  <si>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</si>
  <si>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</si>
  <si>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</si>
  <si>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</si>
  <si>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</si>
  <si>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</si>
  <si>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</si>
  <si>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</si>
  <si>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</si>
  <si>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</si>
  <si>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</si>
  <si>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</si>
  <si>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</si>
  <si>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</si>
  <si>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</si>
  <si>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</si>
  <si>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</si>
  <si>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</si>
  <si>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</si>
  <si>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</si>
  <si>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</si>
  <si>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</si>
  <si>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</si>
  <si>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</si>
  <si>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</si>
  <si>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</si>
  <si>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</si>
  <si>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</si>
  <si>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</si>
  <si>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</si>
  <si>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</si>
  <si>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</si>
  <si>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</si>
  <si>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</si>
  <si>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</si>
  <si>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</si>
  <si>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</si>
  <si>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</si>
  <si>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</si>
  <si>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</si>
  <si>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</si>
  <si>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</si>
  <si>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</si>
  <si>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</si>
  <si>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</si>
  <si>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</si>
  <si>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</si>
  <si>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</si>
  <si>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</si>
  <si>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</si>
  <si>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</si>
  <si>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</si>
  <si>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</si>
  <si>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</si>
  <si>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</si>
  <si>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</si>
  <si>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</si>
  <si>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</si>
  <si>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</si>
  <si>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</si>
  <si>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</si>
  <si>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</si>
  <si>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</si>
  <si>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</si>
  <si>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</si>
  <si>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</si>
  <si>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</si>
  <si>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</si>
  <si>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</si>
  <si>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</si>
  <si>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</si>
  <si>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</si>
  <si>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</si>
  <si>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</si>
  <si>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</si>
  <si>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</si>
  <si>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</si>
  <si>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</si>
  <si>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</si>
  <si>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</si>
  <si>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</si>
  <si>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</si>
  <si>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</si>
  <si>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</si>
  <si>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</si>
  <si>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</si>
  <si>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</si>
  <si>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</si>
  <si>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</si>
  <si>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</si>
  <si>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</si>
  <si>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</si>
  <si>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</si>
  <si>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</si>
  <si>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</si>
  <si>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</si>
  <si>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</si>
  <si>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</si>
  <si>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</si>
  <si>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</si>
  <si>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</si>
  <si>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</si>
  <si>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</si>
  <si>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</si>
  <si>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</si>
  <si>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</si>
  <si>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</si>
  <si>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</si>
  <si>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</si>
  <si>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</si>
  <si>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</si>
  <si>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</si>
  <si>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</si>
  <si>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</si>
  <si>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</si>
  <si>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</si>
  <si>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</si>
  <si>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</si>
  <si>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</si>
  <si>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</si>
  <si>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</si>
  <si>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</si>
  <si>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</si>
  <si>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</si>
  <si>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</si>
  <si>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</si>
  <si>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</si>
  <si>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</si>
  <si>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</si>
  <si>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</si>
  <si>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</si>
  <si>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</si>
  <si>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</si>
  <si>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</si>
  <si>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</si>
  <si>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</si>
  <si>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</si>
  <si>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</si>
  <si>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</si>
  <si>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</si>
  <si>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</si>
  <si>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</si>
  <si>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</si>
  <si>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</si>
  <si>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</si>
  <si>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</si>
  <si>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</si>
  <si>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</si>
  <si>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</si>
  <si>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</si>
  <si>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</si>
  <si>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</si>
  <si>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</si>
  <si>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</si>
  <si>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</si>
  <si>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</si>
  <si>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</si>
  <si>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</si>
  <si>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</si>
  <si>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</si>
  <si>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</si>
  <si>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</si>
  <si>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</si>
  <si>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</si>
  <si>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</si>
  <si>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</si>
  <si>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</si>
  <si>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</si>
  <si>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</si>
  <si>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</si>
  <si>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</si>
  <si>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</si>
  <si>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</si>
  <si>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</si>
  <si>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</si>
  <si>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</si>
  <si>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</si>
  <si>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</si>
  <si>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</si>
  <si>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</si>
  <si>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</si>
  <si>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</si>
  <si>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</si>
  <si>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</si>
  <si>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</si>
  <si>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</si>
  <si>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</si>
  <si>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</si>
  <si>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</si>
  <si>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</si>
  <si>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</si>
  <si>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</si>
  <si>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</si>
  <si>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</si>
  <si>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</si>
  <si>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</si>
  <si>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</si>
  <si>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</si>
  <si>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</si>
  <si>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</si>
  <si>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</si>
  <si>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</si>
  <si>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</si>
  <si>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</si>
  <si>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</si>
  <si>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</si>
  <si>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</si>
  <si>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</si>
  <si>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</si>
  <si>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</si>
  <si>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</si>
  <si>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</si>
  <si>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</si>
  <si>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</si>
  <si>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</si>
  <si>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</si>
  <si>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</si>
  <si>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</si>
  <si>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</si>
  <si>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</si>
  <si>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</si>
  <si>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</si>
  <si>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</si>
  <si>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</si>
  <si>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</si>
  <si>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</si>
  <si>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</si>
  <si>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</si>
  <si>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</si>
  <si>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</si>
  <si>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</si>
  <si>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</si>
  <si>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</si>
  <si>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</si>
  <si>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</si>
  <si>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</si>
  <si>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</si>
  <si>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</si>
  <si>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</si>
  <si>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</si>
  <si>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</si>
  <si>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</si>
  <si>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</si>
  <si>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</si>
  <si>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</si>
  <si>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</si>
  <si>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</si>
  <si>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</si>
  <si>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</si>
  <si>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</si>
  <si>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</si>
  <si>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</si>
  <si>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</si>
  <si>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</si>
  <si>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</si>
  <si>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</si>
  <si>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</si>
  <si>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</si>
  <si>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</si>
  <si>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</si>
  <si>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</si>
  <si>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</si>
  <si>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</si>
  <si>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</si>
  <si>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</si>
  <si>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</si>
  <si>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</si>
  <si>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</si>
  <si>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</si>
  <si>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</si>
  <si>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</si>
  <si>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</si>
  <si>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</si>
  <si>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</si>
  <si>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</si>
  <si>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</si>
  <si>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</si>
  <si>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</si>
  <si>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</si>
  <si>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</si>
  <si>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</si>
  <si>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</si>
  <si>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</si>
  <si>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</si>
  <si>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</si>
  <si>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</si>
  <si>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</si>
  <si>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</si>
  <si>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</si>
  <si>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</si>
  <si>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</si>
  <si>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</si>
  <si>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</si>
  <si>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</si>
  <si>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</si>
  <si>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</si>
  <si>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</si>
  <si>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</si>
  <si>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</si>
  <si>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</si>
  <si>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</si>
  <si>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</si>
  <si>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</si>
  <si>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</si>
  <si>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</si>
  <si>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</si>
  <si>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</si>
  <si>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</si>
  <si>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</si>
  <si>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</si>
  <si>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</si>
  <si>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</si>
  <si>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</si>
  <si>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</si>
  <si>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</si>
  <si>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</si>
  <si>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</si>
  <si>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</si>
  <si>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</si>
  <si>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</si>
  <si>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</si>
  <si>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</si>
  <si>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</si>
  <si>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</si>
  <si>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</si>
  <si>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</si>
  <si>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</si>
  <si>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</si>
  <si>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</si>
  <si>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</si>
  <si>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</si>
  <si>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</si>
  <si>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</si>
  <si>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</si>
  <si>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</si>
  <si>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</si>
  <si>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</si>
  <si>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</si>
  <si>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</si>
  <si>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</si>
  <si>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</si>
  <si>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</si>
  <si>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</si>
  <si>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</si>
  <si>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</si>
  <si>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</si>
  <si>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</si>
  <si>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</si>
  <si>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</si>
  <si>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</si>
  <si>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</si>
  <si>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</si>
  <si>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</si>
  <si>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</si>
  <si>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</si>
  <si>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</si>
  <si>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</si>
  <si>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</si>
  <si>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</si>
  <si>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</si>
  <si>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</si>
  <si>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</si>
  <si>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</si>
  <si>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</si>
  <si>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</si>
  <si>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</si>
  <si>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</si>
  <si>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</si>
  <si>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</si>
  <si>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</si>
  <si>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</si>
  <si>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</si>
  <si>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</si>
  <si>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</si>
  <si>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</si>
  <si>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</si>
  <si>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</si>
  <si>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</si>
  <si>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</si>
  <si>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</si>
  <si>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</si>
  <si>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</si>
  <si>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</si>
  <si>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</si>
  <si>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</si>
  <si>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</si>
  <si>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</si>
  <si>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</si>
  <si>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</si>
  <si>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</si>
  <si>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</si>
  <si>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</si>
  <si>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</si>
  <si>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</si>
  <si>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</si>
  <si>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</si>
  <si>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</si>
  <si>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</si>
  <si>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</si>
  <si>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</si>
  <si>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</si>
  <si>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</si>
  <si>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</si>
  <si>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</si>
  <si>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</si>
  <si>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</si>
  <si>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</si>
  <si>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</si>
  <si>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</si>
  <si>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</si>
  <si>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</si>
  <si>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</si>
  <si>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</si>
  <si>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</si>
  <si>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</si>
  <si>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</si>
  <si>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</si>
  <si>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</si>
  <si>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</si>
  <si>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</si>
  <si>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</si>
  <si>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</si>
  <si>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</si>
  <si>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</si>
  <si>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</si>
  <si>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</si>
  <si>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</si>
  <si>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</si>
  <si>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</si>
  <si>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</si>
  <si>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</si>
  <si>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</si>
  <si>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</si>
  <si>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</si>
  <si>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</si>
  <si>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</si>
  <si>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</si>
  <si>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</si>
  <si>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</si>
  <si>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</si>
  <si>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</si>
  <si>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</si>
  <si>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</si>
  <si>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</si>
  <si>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</si>
  <si>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</si>
  <si>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</si>
  <si>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</si>
  <si>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</si>
  <si>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</si>
  <si>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</si>
  <si>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</si>
  <si>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</si>
  <si>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</si>
  <si>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</si>
  <si>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</si>
  <si>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</si>
  <si>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</si>
  <si>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</si>
  <si>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</si>
  <si>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</si>
  <si>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</si>
  <si>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</si>
  <si>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</si>
  <si>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</si>
  <si>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</si>
  <si>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</si>
  <si>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</si>
  <si>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</si>
  <si>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</si>
  <si>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</si>
  <si>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</si>
  <si>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</si>
  <si>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</si>
  <si>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</si>
  <si>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</si>
  <si>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</si>
  <si>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</si>
  <si>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</si>
  <si>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</si>
  <si>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</si>
  <si>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</si>
  <si>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</si>
  <si>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</si>
  <si>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</si>
  <si>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</si>
  <si>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</si>
  <si>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</si>
  <si>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</si>
  <si>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</si>
  <si>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</si>
  <si>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</si>
  <si>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</si>
  <si>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</si>
  <si>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</si>
  <si>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</si>
  <si>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</si>
  <si>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</si>
  <si>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</si>
  <si>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</si>
  <si>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</si>
  <si>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</si>
  <si>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</si>
  <si>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</si>
  <si>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</si>
  <si>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</si>
  <si>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</si>
  <si>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</si>
  <si>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</si>
  <si>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</si>
  <si>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</si>
  <si>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</si>
  <si>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</si>
  <si>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</si>
  <si>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</si>
  <si>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</si>
  <si>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</si>
  <si>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</si>
  <si>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</si>
  <si>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</si>
  <si>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</si>
  <si>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</si>
  <si>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</si>
  <si>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</si>
  <si>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</si>
  <si>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</si>
  <si>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</si>
  <si>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</si>
  <si>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</si>
  <si>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</si>
  <si>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</si>
  <si>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</si>
  <si>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</si>
  <si>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</si>
  <si>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</si>
  <si>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</si>
  <si>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</si>
  <si>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</si>
  <si>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</si>
  <si>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</si>
  <si>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</si>
  <si>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</si>
  <si>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</si>
  <si>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</si>
  <si>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</si>
  <si>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</si>
  <si>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</si>
  <si>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</si>
  <si>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</si>
  <si>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</si>
  <si>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</si>
  <si>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</si>
  <si>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</si>
  <si>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</si>
  <si>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</si>
  <si>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</si>
  <si>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</si>
  <si>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</si>
  <si>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</si>
  <si>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</si>
  <si>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</si>
  <si>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</si>
  <si>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</si>
  <si>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</si>
  <si>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</si>
  <si>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</si>
  <si>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</si>
  <si>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</si>
  <si>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</si>
  <si>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</si>
  <si>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</si>
  <si>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</si>
  <si>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</si>
  <si>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</si>
  <si>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</si>
  <si>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</si>
  <si>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</si>
  <si>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</si>
  <si>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</si>
  <si>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</si>
  <si>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</si>
  <si>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</si>
  <si>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</si>
  <si>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</si>
  <si>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</si>
  <si>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</si>
  <si>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</si>
  <si>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</si>
  <si>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</si>
  <si>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</si>
  <si>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</si>
  <si>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</si>
  <si>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</si>
  <si>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</si>
  <si>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</si>
  <si>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</si>
  <si>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</si>
  <si>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</si>
  <si>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</si>
  <si>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</si>
  <si>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</si>
  <si>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</si>
  <si>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</si>
  <si>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</si>
  <si>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</si>
  <si>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</si>
  <si>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</si>
  <si>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</si>
  <si>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</si>
  <si>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</si>
  <si>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</si>
  <si>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</si>
  <si>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</si>
  <si>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</si>
  <si>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</si>
  <si>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</si>
  <si>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</si>
  <si>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</si>
  <si>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</si>
  <si>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</si>
  <si>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</si>
  <si>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</si>
  <si>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</si>
  <si>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</si>
  <si>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</si>
  <si>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</si>
  <si>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</si>
  <si>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</si>
  <si>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</si>
  <si>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</si>
  <si>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</si>
  <si>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</si>
  <si>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</si>
  <si>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</si>
  <si>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</si>
  <si>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</si>
  <si>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</si>
  <si>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</si>
  <si>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</si>
  <si>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</si>
  <si>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</si>
  <si>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</si>
  <si>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</si>
  <si>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</si>
  <si>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</si>
  <si>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</si>
  <si>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</si>
  <si>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</si>
  <si>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</si>
  <si>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</si>
  <si>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</si>
  <si>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</si>
  <si>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</si>
  <si>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</si>
  <si>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</si>
  <si>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</si>
  <si>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</si>
  <si>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</si>
  <si>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</si>
  <si>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</si>
  <si>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</si>
  <si>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</si>
  <si>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</si>
  <si>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</si>
  <si>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</si>
  <si>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</si>
  <si>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</si>
  <si>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</si>
  <si>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</si>
  <si>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</si>
  <si>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</si>
  <si>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</si>
  <si>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</si>
  <si>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</si>
  <si>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</si>
  <si>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</si>
  <si>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</si>
  <si>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</si>
  <si>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</si>
  <si>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</si>
  <si>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</si>
  <si>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</si>
  <si>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</si>
  <si>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</si>
  <si>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</si>
  <si>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</si>
  <si>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</si>
  <si>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</si>
  <si>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</si>
  <si>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</si>
  <si>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</si>
  <si>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</si>
  <si>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</si>
  <si>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</si>
  <si>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</si>
  <si>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</si>
  <si>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</si>
  <si>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</si>
  <si>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</si>
  <si>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</si>
  <si>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</si>
  <si>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</si>
  <si>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</si>
  <si>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</si>
  <si>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</si>
  <si>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</si>
  <si>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</si>
  <si>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</si>
  <si>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</si>
  <si>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</si>
  <si>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</si>
  <si>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</si>
  <si>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</si>
  <si>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</si>
  <si>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</si>
  <si>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</si>
  <si>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</si>
  <si>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</si>
  <si>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</si>
  <si>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</si>
  <si>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</si>
  <si>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</si>
  <si>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</si>
  <si>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</si>
  <si>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</si>
  <si>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</si>
  <si>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</si>
  <si>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</si>
  <si>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</si>
  <si>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</si>
  <si>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</si>
  <si>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</si>
  <si>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</si>
  <si>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</si>
  <si>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</si>
  <si>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</si>
  <si>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</si>
  <si>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</si>
  <si>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</si>
  <si>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</si>
  <si>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</si>
  <si>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</si>
  <si>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</si>
  <si>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</si>
  <si>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</si>
  <si>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</si>
  <si>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</si>
  <si>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</si>
  <si>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</si>
  <si>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</si>
  <si>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</si>
  <si>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</si>
  <si>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</si>
  <si>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</si>
  <si>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</si>
  <si>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</si>
  <si>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</si>
  <si>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</si>
  <si>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</si>
  <si>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</si>
  <si>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</si>
  <si>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</si>
  <si>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</si>
  <si>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</si>
  <si>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</si>
  <si>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</si>
  <si>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</si>
  <si>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</si>
  <si>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</si>
  <si>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</si>
  <si>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</si>
  <si>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</si>
  <si>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</si>
  <si>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</si>
  <si>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</si>
  <si>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</si>
  <si>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</si>
  <si>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</si>
  <si>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</si>
  <si>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</si>
  <si>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</si>
  <si>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</si>
  <si>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</si>
  <si>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</si>
  <si>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</si>
  <si>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</si>
  <si>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</si>
  <si>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</si>
  <si>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</si>
  <si>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</si>
  <si>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</si>
  <si>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</si>
  <si>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</si>
  <si>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</si>
  <si>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</si>
  <si>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</si>
  <si>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</si>
  <si>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</si>
  <si>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</si>
  <si>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</si>
  <si>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</si>
  <si>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</si>
  <si>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</si>
  <si>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</si>
  <si>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</si>
  <si>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</si>
  <si>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</si>
  <si>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</si>
  <si>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</si>
  <si>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</si>
  <si>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</si>
  <si>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</si>
  <si>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</si>
  <si>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</si>
  <si>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</si>
  <si>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</si>
  <si>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</si>
  <si>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</si>
  <si>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</si>
  <si>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</si>
  <si>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</si>
  <si>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</si>
  <si>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</si>
  <si>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</si>
  <si>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</si>
  <si>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</si>
  <si>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</si>
  <si>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</si>
  <si>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</si>
  <si>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</si>
  <si>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</si>
  <si>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</si>
  <si>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</si>
  <si>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</si>
  <si>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</si>
  <si>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</si>
  <si>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</si>
  <si>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</si>
  <si>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</si>
  <si>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</si>
  <si>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</si>
  <si>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</si>
  <si>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</si>
  <si>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</si>
  <si>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</si>
  <si>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</si>
  <si>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</si>
  <si>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</si>
  <si>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</si>
  <si>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</si>
  <si>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</si>
  <si>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</si>
  <si>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</si>
  <si>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</si>
  <si>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</si>
  <si>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</si>
  <si>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</si>
  <si>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</si>
  <si>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</si>
  <si>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</si>
  <si>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</si>
  <si>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</si>
  <si>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</si>
  <si>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</si>
  <si>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</si>
  <si>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</si>
  <si>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</si>
  <si>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</si>
  <si>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</si>
  <si>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</si>
  <si>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</si>
  <si>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</si>
  <si>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</si>
  <si>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</si>
  <si>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</si>
  <si>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</si>
  <si>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</si>
  <si>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</si>
  <si>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</si>
  <si>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</si>
  <si>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</si>
  <si>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</si>
  <si>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</si>
  <si>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</si>
  <si>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</si>
  <si>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</si>
  <si>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</si>
  <si>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</si>
  <si>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</si>
  <si>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</si>
  <si>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</si>
  <si>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</si>
  <si>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</si>
  <si>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</si>
  <si>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</si>
  <si>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</si>
  <si>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</si>
  <si>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</si>
  <si>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</si>
  <si>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</si>
  <si>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</si>
  <si>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</si>
  <si>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</si>
  <si>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</si>
  <si>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</si>
  <si>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</si>
  <si>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</si>
  <si>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</si>
  <si>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</si>
  <si>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</si>
  <si>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</si>
  <si>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</si>
  <si>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</si>
  <si>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</si>
  <si>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</si>
  <si>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</si>
  <si>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</si>
  <si>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</si>
  <si>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</si>
  <si>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</si>
  <si>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</si>
  <si>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</si>
  <si>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</si>
  <si>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</si>
  <si>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</si>
  <si>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</si>
  <si>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</si>
  <si>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</si>
  <si>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</si>
  <si>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</si>
  <si>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</si>
  <si>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</si>
  <si>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</si>
  <si>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</si>
  <si>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</si>
  <si>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</si>
  <si>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</si>
  <si>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</si>
  <si>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</si>
  <si>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</si>
  <si>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</si>
  <si>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</si>
  <si>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</si>
  <si>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</si>
  <si>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</si>
  <si>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</si>
  <si>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</si>
  <si>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</si>
  <si>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</si>
  <si>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</si>
  <si>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</si>
  <si>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</si>
  <si>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</si>
  <si>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</si>
  <si>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</si>
  <si>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</si>
  <si>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</si>
  <si>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</si>
  <si>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</si>
  <si>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</si>
  <si>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</si>
  <si>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</si>
  <si>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</si>
  <si>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</si>
  <si>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</si>
  <si>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</si>
  <si>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</si>
  <si>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</si>
  <si>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</si>
  <si>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</si>
  <si>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</si>
  <si>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</si>
  <si>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</si>
  <si>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</si>
  <si>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</si>
  <si>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</si>
  <si>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</si>
  <si>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</si>
  <si>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</si>
  <si>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</si>
  <si>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</si>
  <si>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</si>
  <si>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</si>
  <si>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</si>
  <si>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</si>
  <si>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</si>
  <si>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</si>
  <si>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</si>
  <si>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</si>
  <si>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</si>
  <si>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</si>
  <si>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</si>
  <si>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</si>
  <si>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</si>
  <si>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</si>
  <si>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</si>
  <si>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</si>
  <si>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</si>
  <si>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</si>
  <si>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</si>
  <si>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</si>
  <si>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</si>
  <si>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</si>
  <si>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</si>
  <si>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</si>
  <si>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</si>
  <si>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</si>
  <si>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</si>
  <si>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</si>
  <si>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</si>
  <si>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</si>
  <si>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</si>
  <si>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</si>
  <si>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</si>
  <si>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</si>
  <si>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</si>
  <si>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</si>
  <si>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</si>
  <si>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</si>
  <si>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</si>
  <si>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</si>
  <si>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</si>
  <si>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</si>
  <si>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</si>
  <si>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</si>
  <si>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</si>
  <si>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</si>
  <si>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</si>
  <si>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</si>
  <si>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</si>
  <si>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</si>
  <si>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</si>
  <si>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</si>
  <si>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</si>
  <si>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</si>
  <si>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</si>
  <si>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</si>
  <si>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</si>
  <si>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</si>
  <si>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</si>
  <si>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</si>
  <si>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</si>
  <si>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</si>
  <si>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</si>
  <si>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</si>
  <si>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</si>
  <si>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</si>
  <si>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</si>
  <si>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</si>
  <si>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</si>
  <si>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</si>
  <si>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</si>
  <si>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</si>
  <si>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</si>
  <si>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</si>
  <si>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</si>
  <si>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</si>
  <si>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</si>
  <si>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</si>
  <si>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</si>
  <si>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</si>
  <si>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</si>
  <si>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</si>
  <si>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</si>
  <si>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</si>
  <si>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</si>
  <si>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</si>
  <si>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</si>
  <si>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</si>
  <si>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</si>
  <si>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</si>
  <si>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</si>
  <si>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</si>
  <si>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</si>
  <si>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</si>
  <si>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</si>
  <si>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</si>
  <si>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</si>
  <si>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</si>
  <si>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</si>
  <si>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</si>
  <si>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</si>
  <si>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</si>
  <si>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</si>
  <si>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</si>
  <si>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</si>
  <si>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</si>
  <si>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</si>
  <si>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</si>
  <si>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</si>
  <si>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</si>
  <si>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</si>
  <si>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</si>
  <si>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</si>
  <si>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</si>
  <si>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</si>
  <si>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</si>
  <si>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</si>
  <si>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</si>
  <si>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</si>
  <si>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</si>
  <si>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</si>
  <si>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</si>
  <si>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</si>
  <si>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</si>
  <si>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</si>
  <si>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</si>
  <si>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</si>
  <si>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</si>
  <si>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</si>
  <si>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</si>
  <si>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</si>
  <si>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</si>
  <si>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</si>
  <si>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</si>
  <si>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</si>
  <si>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</si>
  <si>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</si>
  <si>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</si>
  <si>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</si>
  <si>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</si>
  <si>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</si>
  <si>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</si>
  <si>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</si>
  <si>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</si>
  <si>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</si>
  <si>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</si>
  <si>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</si>
  <si>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</si>
  <si>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</si>
  <si>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</si>
  <si>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</si>
  <si>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</si>
  <si>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</si>
  <si>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</si>
  <si>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</si>
  <si>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</si>
  <si>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</si>
  <si>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</si>
  <si>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</si>
  <si>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</si>
  <si>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</si>
  <si>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</si>
  <si>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</si>
  <si>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</si>
  <si>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</si>
  <si>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</si>
  <si>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</si>
  <si>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</si>
  <si>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</si>
  <si>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</si>
  <si>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</si>
  <si>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</si>
  <si>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</si>
  <si>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</si>
  <si>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</si>
  <si>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</si>
  <si>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</si>
  <si>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</si>
  <si>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</si>
  <si>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</si>
  <si>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</si>
  <si>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</si>
  <si>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</si>
  <si>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</si>
  <si>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</si>
  <si>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</si>
  <si>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</si>
  <si>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</si>
  <si>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</si>
  <si>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</si>
  <si>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</si>
  <si>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</si>
  <si>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</si>
  <si>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</si>
  <si>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</si>
  <si>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</si>
  <si>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</si>
  <si>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</si>
  <si>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</si>
  <si>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</si>
  <si>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</si>
  <si>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</si>
  <si>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</si>
  <si>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</si>
  <si>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</si>
  <si>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</si>
  <si>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</si>
  <si>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</si>
  <si>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</si>
  <si>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</si>
  <si>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</si>
  <si>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</si>
  <si>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</si>
  <si>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</si>
  <si>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</si>
  <si>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</si>
  <si>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</si>
  <si>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</si>
  <si>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</si>
  <si>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</si>
  <si>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</si>
  <si>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</si>
  <si>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</si>
  <si>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</si>
  <si>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</si>
  <si>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</si>
  <si>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</si>
  <si>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</si>
  <si>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</si>
  <si>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</si>
  <si>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</si>
  <si>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</si>
  <si>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</si>
  <si>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</si>
  <si>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</si>
  <si>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</si>
  <si>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</si>
  <si>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</si>
  <si>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</si>
  <si>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</si>
  <si>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</si>
  <si>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</si>
  <si>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</si>
  <si>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</si>
  <si>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</si>
  <si>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</si>
  <si>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</si>
  <si>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</si>
  <si>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</si>
  <si>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</si>
  <si>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</si>
  <si>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</si>
  <si>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</si>
  <si>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</si>
  <si>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</si>
  <si>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</si>
  <si>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</si>
  <si>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</si>
  <si>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</si>
  <si>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</si>
  <si>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</si>
  <si>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</si>
  <si>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</si>
  <si>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</si>
  <si>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</si>
  <si>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</si>
  <si>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</si>
  <si>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</si>
  <si>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</si>
  <si>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</si>
  <si>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</si>
  <si>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</si>
  <si>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</si>
  <si>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</si>
  <si>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</si>
  <si>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</si>
  <si>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</si>
  <si>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</si>
  <si>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</si>
  <si>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</si>
  <si>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</si>
  <si>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</si>
  <si>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</si>
  <si>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</si>
  <si>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</si>
  <si>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</si>
  <si>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</si>
  <si>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</si>
  <si>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</si>
  <si>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</si>
  <si>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</si>
  <si>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</si>
  <si>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</si>
  <si>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</si>
  <si>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</si>
  <si>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</si>
  <si>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</si>
  <si>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</si>
  <si>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</si>
  <si>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</si>
  <si>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</si>
  <si>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</si>
  <si>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</si>
  <si>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</si>
  <si>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</si>
  <si>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</si>
  <si>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</si>
  <si>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</si>
  <si>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</si>
  <si>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</si>
  <si>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</si>
  <si>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</si>
  <si>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</si>
  <si>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</si>
  <si>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</si>
  <si>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</si>
  <si>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</si>
  <si>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</si>
  <si>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</si>
  <si>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</si>
  <si>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</si>
  <si>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</si>
  <si>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</si>
  <si>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</si>
  <si>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</si>
  <si>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</si>
  <si>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</si>
  <si>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</si>
  <si>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</si>
  <si>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</si>
  <si>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</si>
  <si>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</si>
  <si>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</si>
  <si>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</si>
  <si>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</si>
  <si>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</si>
  <si>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</si>
  <si>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</si>
  <si>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</si>
  <si>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</si>
  <si>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</si>
  <si>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</si>
  <si>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</si>
  <si>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</si>
  <si>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</si>
  <si>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</si>
  <si>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</si>
  <si>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</si>
  <si>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</si>
  <si>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</si>
  <si>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</si>
  <si>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</si>
  <si>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</si>
  <si>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</si>
  <si>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</si>
  <si>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</si>
  <si>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</si>
  <si>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</si>
  <si>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</si>
  <si>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</si>
  <si>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</si>
  <si>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</si>
  <si>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</si>
  <si>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</si>
  <si>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</si>
  <si>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</si>
  <si>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</si>
  <si>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</si>
  <si>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</si>
  <si>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</si>
  <si>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</si>
  <si>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</si>
  <si>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</si>
  <si>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</si>
  <si>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</si>
  <si>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</si>
  <si>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</si>
  <si>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</si>
  <si>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</si>
  <si>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</si>
  <si>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</si>
  <si>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</si>
  <si>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</si>
  <si>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</si>
  <si>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</si>
  <si>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</si>
  <si>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</si>
  <si>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</si>
  <si>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</si>
  <si>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</si>
  <si>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</si>
  <si>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</si>
  <si>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</si>
  <si>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</si>
  <si>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</si>
  <si>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</si>
  <si>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</si>
  <si>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</si>
  <si>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</si>
  <si>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</si>
  <si>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</si>
  <si>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</si>
  <si>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</si>
  <si>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</si>
  <si>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</si>
  <si>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</si>
  <si>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</si>
  <si>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</si>
  <si>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</si>
  <si>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</si>
  <si>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</si>
  <si>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</si>
  <si>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</si>
  <si>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</si>
  <si>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</si>
  <si>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</si>
  <si>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</si>
  <si>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</si>
  <si>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</si>
  <si>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</si>
  <si>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</si>
  <si>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</si>
  <si>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</si>
  <si>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</si>
  <si>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</si>
  <si>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</si>
  <si>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</si>
  <si>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</si>
  <si>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</si>
  <si>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</si>
  <si>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</si>
  <si>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</si>
  <si>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</si>
  <si>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</si>
  <si>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</si>
  <si>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</si>
  <si>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</si>
  <si>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</si>
  <si>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</si>
  <si>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</si>
  <si>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</si>
  <si>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</si>
  <si>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</si>
  <si>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</si>
  <si>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</si>
  <si>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</si>
  <si>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</si>
  <si>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</si>
  <si>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</si>
  <si>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</si>
  <si>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</si>
  <si>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</si>
  <si>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</si>
  <si>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</si>
  <si>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</si>
  <si>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</si>
  <si>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</si>
  <si>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</si>
  <si>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</si>
  <si>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</si>
  <si>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</si>
  <si>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</si>
  <si>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</si>
  <si>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</si>
  <si>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</si>
  <si>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</si>
  <si>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</si>
  <si>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</si>
  <si>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</si>
  <si>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</si>
  <si>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</si>
  <si>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</si>
  <si>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</si>
  <si>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</si>
  <si>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</si>
  <si>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</si>
  <si>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</si>
  <si>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</si>
  <si>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</si>
  <si>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</si>
  <si>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</si>
  <si>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</si>
  <si>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</si>
  <si>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</si>
  <si>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</si>
  <si>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</si>
  <si>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</si>
  <si>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</si>
  <si>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</si>
  <si>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</si>
  <si>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</si>
  <si>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</si>
  <si>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</si>
  <si>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</si>
  <si>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</si>
  <si>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</si>
  <si>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</si>
  <si>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</si>
  <si>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</si>
  <si>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</si>
  <si>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</si>
  <si>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</si>
  <si>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</si>
  <si>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</si>
  <si>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</si>
  <si>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</si>
  <si>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</si>
  <si>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</si>
  <si>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</si>
  <si>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</si>
  <si>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</si>
  <si>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</si>
  <si>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</si>
  <si>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</si>
  <si>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</si>
  <si>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</si>
  <si>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</si>
  <si>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</si>
  <si>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</si>
  <si>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</si>
  <si>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</si>
  <si>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</si>
  <si>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</si>
  <si>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</si>
  <si>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</si>
  <si>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</si>
  <si>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</si>
  <si>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</si>
  <si>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</si>
  <si>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</si>
  <si>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</si>
  <si>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</si>
  <si>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</si>
  <si>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</si>
  <si>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</si>
  <si>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</si>
  <si>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</si>
  <si>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</si>
  <si>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</si>
  <si>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</si>
  <si>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</si>
  <si>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</si>
  <si>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</si>
  <si>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</si>
  <si>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</si>
  <si>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</si>
  <si>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</si>
  <si>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</si>
  <si>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</si>
  <si>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</si>
  <si>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</si>
  <si>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</si>
  <si>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</si>
  <si>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</si>
  <si>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</si>
  <si>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</si>
  <si>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</si>
  <si>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</si>
  <si>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</si>
  <si>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</si>
  <si>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</si>
  <si>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</si>
  <si>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</si>
  <si>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</si>
  <si>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</si>
  <si>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</si>
  <si>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</si>
  <si>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</si>
  <si>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</si>
  <si>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</si>
  <si>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</si>
  <si>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</si>
  <si>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</si>
  <si>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</si>
  <si>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</si>
  <si>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</si>
  <si>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</si>
  <si>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</si>
  <si>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</si>
  <si>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</si>
  <si>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</si>
  <si>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</si>
  <si>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</si>
  <si>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</si>
  <si>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</si>
  <si>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</si>
  <si>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</si>
  <si>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</si>
  <si>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</si>
  <si>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</si>
  <si>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</si>
  <si>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</si>
  <si>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</si>
  <si>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</si>
  <si>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</si>
  <si>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</si>
  <si>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</si>
  <si>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</si>
  <si>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</si>
  <si>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</si>
  <si>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</si>
  <si>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</si>
  <si>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</si>
  <si>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</si>
  <si>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</si>
  <si>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</si>
  <si>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</si>
  <si>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</si>
  <si>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</si>
  <si>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</si>
  <si>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</si>
  <si>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</si>
  <si>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</si>
  <si>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</si>
  <si>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</si>
  <si>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</si>
  <si>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</si>
  <si>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</si>
  <si>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</si>
  <si>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</si>
  <si>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</si>
  <si>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</si>
  <si>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</si>
  <si>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</si>
  <si>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</si>
  <si>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</si>
  <si>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</si>
  <si>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</si>
  <si>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</si>
  <si>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</si>
  <si>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</si>
  <si>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</si>
  <si>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</si>
  <si>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</si>
  <si>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</si>
  <si>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</si>
  <si>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</si>
  <si>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</si>
  <si>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</si>
  <si>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</si>
  <si>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</si>
  <si>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</si>
  <si>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</si>
  <si>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</si>
  <si>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</si>
  <si>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</si>
  <si>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</si>
  <si>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</si>
  <si>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</si>
  <si>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</si>
  <si>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</si>
  <si>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</si>
  <si>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</si>
  <si>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</si>
  <si>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</si>
  <si>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</si>
  <si>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</si>
  <si>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</si>
  <si>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</si>
  <si>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</si>
  <si>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</si>
  <si>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</si>
  <si>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</si>
  <si>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</si>
  <si>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</si>
  <si>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</si>
  <si>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</si>
  <si>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</si>
  <si>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</si>
  <si>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</si>
  <si>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</si>
  <si>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</si>
  <si>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</si>
  <si>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</si>
  <si>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</si>
  <si>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</si>
  <si>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</si>
  <si>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</si>
  <si>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</si>
  <si>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</si>
  <si>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</si>
  <si>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</si>
  <si>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</si>
  <si>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</si>
  <si>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</si>
  <si>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</si>
  <si>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</si>
  <si>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</si>
  <si>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</si>
  <si>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</si>
  <si>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</si>
  <si>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</si>
  <si>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</si>
  <si>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</si>
  <si>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</si>
  <si>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</si>
  <si>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</si>
  <si>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</si>
  <si>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</si>
  <si>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</si>
  <si>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</si>
  <si>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</si>
  <si>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</si>
  <si>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</si>
  <si>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</si>
  <si>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</si>
  <si>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</si>
  <si>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</si>
  <si>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</si>
  <si>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</si>
  <si>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</si>
  <si>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</si>
  <si>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</si>
  <si>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</si>
  <si>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</si>
  <si>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</si>
  <si>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</si>
  <si>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</si>
  <si>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</si>
  <si>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</si>
  <si>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</si>
  <si>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</si>
  <si>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</si>
  <si>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</si>
  <si>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</si>
  <si>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</si>
  <si>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</si>
  <si>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</si>
  <si>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</si>
  <si>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</si>
  <si>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</si>
  <si>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</si>
  <si>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</si>
  <si>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</si>
  <si>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</si>
  <si>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</si>
  <si>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</si>
  <si>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</si>
  <si>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</si>
  <si>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</si>
  <si>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</si>
  <si>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</si>
  <si>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</si>
  <si>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</si>
  <si>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</si>
  <si>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</si>
  <si>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</si>
  <si>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</si>
  <si>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</si>
  <si>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</si>
  <si>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</si>
  <si>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</si>
  <si>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</si>
  <si>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</si>
  <si>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</si>
  <si>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</si>
  <si>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</si>
  <si>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</si>
  <si>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</si>
  <si>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</si>
  <si>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</si>
  <si>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</si>
  <si>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</si>
  <si>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</si>
  <si>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</si>
  <si>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</si>
  <si>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</si>
  <si>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</si>
  <si>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</si>
  <si>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</si>
  <si>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</si>
  <si>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</si>
  <si>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</si>
  <si>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</si>
  <si>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</si>
  <si>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</si>
  <si>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</si>
  <si>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</si>
  <si>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</si>
  <si>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</si>
  <si>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</si>
  <si>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</si>
  <si>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</si>
  <si>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</si>
  <si>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</si>
  <si>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</si>
  <si>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</si>
  <si>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</si>
  <si>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</si>
  <si>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</si>
  <si>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</si>
  <si>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</si>
  <si>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</si>
  <si>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</si>
  <si>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</si>
  <si>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</si>
  <si>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</si>
  <si>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</si>
  <si>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</si>
  <si>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</si>
  <si>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</si>
  <si>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</si>
  <si>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</si>
  <si>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</si>
  <si>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</si>
  <si>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</si>
  <si>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</si>
  <si>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</si>
  <si>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</si>
  <si>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</si>
  <si>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</si>
  <si>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</si>
  <si>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</si>
  <si>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</si>
  <si>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</si>
  <si>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</si>
  <si>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</si>
  <si>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</si>
  <si>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</si>
  <si>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</si>
  <si>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</si>
  <si>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</si>
  <si>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</si>
  <si>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</si>
  <si>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</si>
  <si>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</si>
  <si>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</si>
  <si>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</si>
  <si>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</si>
  <si>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</si>
  <si>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</si>
  <si>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</si>
  <si>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</si>
  <si>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</si>
  <si>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</si>
  <si>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</si>
  <si>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</si>
  <si>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</si>
  <si>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</si>
  <si>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</si>
  <si>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</si>
  <si>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</si>
  <si>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</si>
  <si>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</si>
  <si>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</si>
  <si>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</si>
  <si>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</si>
  <si>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</si>
  <si>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</si>
  <si>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</si>
  <si>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</si>
  <si>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</si>
  <si>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</si>
  <si>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</si>
  <si>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</si>
  <si>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</si>
  <si>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</si>
  <si>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</si>
  <si>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</si>
  <si>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</si>
  <si>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</si>
  <si>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</si>
  <si>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</si>
  <si>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</si>
  <si>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</si>
  <si>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</si>
  <si>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</si>
  <si>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</si>
  <si>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</si>
  <si>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</si>
  <si>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</si>
  <si>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</si>
  <si>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</si>
  <si>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</si>
  <si>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</si>
  <si>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</si>
  <si>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</si>
  <si>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</si>
  <si>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</si>
  <si>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</si>
  <si>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</si>
  <si>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</si>
  <si>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</si>
  <si>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</si>
  <si>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</si>
  <si>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</si>
  <si>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</si>
  <si>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</si>
  <si>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</si>
  <si>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</si>
  <si>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</si>
  <si>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</si>
  <si>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</si>
  <si>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</si>
  <si>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</si>
  <si>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</si>
  <si>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</si>
  <si>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</si>
  <si>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</si>
  <si>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</si>
  <si>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</si>
  <si>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</si>
  <si>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</si>
  <si>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</si>
  <si>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</si>
  <si>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</si>
  <si>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</si>
  <si>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</si>
  <si>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</si>
  <si>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</si>
  <si>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</si>
  <si>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</si>
  <si>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</si>
  <si>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</si>
  <si>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</si>
  <si>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</si>
  <si>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</si>
  <si>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</si>
  <si>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</si>
  <si>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</si>
  <si>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</si>
  <si>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</si>
  <si>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</si>
  <si>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</si>
  <si>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</si>
  <si>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</si>
  <si>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</si>
  <si>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</si>
  <si>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</si>
  <si>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</si>
  <si>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</si>
  <si>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</si>
  <si>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</si>
  <si>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</si>
  <si>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</si>
  <si>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</si>
  <si>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</si>
  <si>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</si>
  <si>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</si>
  <si>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</si>
  <si>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</si>
  <si>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</si>
  <si>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</si>
  <si>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</si>
  <si>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</si>
  <si>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</si>
  <si>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</si>
  <si>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</si>
  <si>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</si>
  <si>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</si>
  <si>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</si>
  <si>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</si>
  <si>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</si>
  <si>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</si>
  <si>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</si>
  <si>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</si>
  <si>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</si>
  <si>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</si>
  <si>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</si>
  <si>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</si>
  <si>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</si>
  <si>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</si>
  <si>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</si>
  <si>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</si>
  <si>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</si>
  <si>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</si>
  <si>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</si>
  <si>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</si>
  <si>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</si>
  <si>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</si>
  <si>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</si>
  <si>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</si>
  <si>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</si>
  <si>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</si>
  <si>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</si>
  <si>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</si>
  <si>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</si>
  <si>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</si>
  <si>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</si>
  <si>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</si>
  <si>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</si>
  <si>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</si>
  <si>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</si>
  <si>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</si>
  <si>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</si>
  <si>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</si>
  <si>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</si>
  <si>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</si>
  <si>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</si>
  <si>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</si>
  <si>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</si>
  <si>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</si>
  <si>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</si>
  <si>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</si>
  <si>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</si>
  <si>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</si>
  <si>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</si>
  <si>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</si>
  <si>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</si>
  <si>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</si>
  <si>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</si>
  <si>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</si>
  <si>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</si>
  <si>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</si>
  <si>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</si>
  <si>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</si>
  <si>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</si>
  <si>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</si>
  <si>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</si>
  <si>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</si>
  <si>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</si>
  <si>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</si>
  <si>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</si>
  <si>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</si>
  <si>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</si>
  <si>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</si>
  <si>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</si>
  <si>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</si>
  <si>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</si>
  <si>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</si>
  <si>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</si>
  <si>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</si>
  <si>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</si>
  <si>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</si>
  <si>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</si>
  <si>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</si>
  <si>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</si>
  <si>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</si>
  <si>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</si>
  <si>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</si>
  <si>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</si>
  <si>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</si>
  <si>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</si>
  <si>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</si>
  <si>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</si>
  <si>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</si>
  <si>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</si>
  <si>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</si>
  <si>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</si>
  <si>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</si>
  <si>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</si>
  <si>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</si>
  <si>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</si>
  <si>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</si>
  <si>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</si>
  <si>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</si>
  <si>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</si>
  <si>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</si>
  <si>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</si>
  <si>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</si>
  <si>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</si>
  <si>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</si>
  <si>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</si>
  <si>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</si>
  <si>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</si>
  <si>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</si>
  <si>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</si>
  <si>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</si>
  <si>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</si>
  <si>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</si>
  <si>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</si>
  <si>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</si>
  <si>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</si>
  <si>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</si>
  <si>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</si>
  <si>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</si>
  <si>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</si>
  <si>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</si>
  <si>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</si>
  <si>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</si>
  <si>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</si>
  <si>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</si>
  <si>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</si>
  <si>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</si>
  <si>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</si>
  <si>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</si>
  <si>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</si>
  <si>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</si>
  <si>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</si>
  <si>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</si>
  <si>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</si>
  <si>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</si>
  <si>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</si>
  <si>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</si>
  <si>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</si>
  <si>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</si>
  <si>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</si>
  <si>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</si>
  <si>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</si>
  <si>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</si>
  <si>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</si>
  <si>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</si>
  <si>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</si>
  <si>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</si>
  <si>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</si>
  <si>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</si>
  <si>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</si>
  <si>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</si>
  <si>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</si>
  <si>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</si>
  <si>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</si>
  <si>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</si>
  <si>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</si>
  <si>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</si>
  <si>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</si>
  <si>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</si>
  <si>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</si>
  <si>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</si>
  <si>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</si>
  <si>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</si>
  <si>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</si>
  <si>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</si>
  <si>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</si>
  <si>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</si>
  <si>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</si>
  <si>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</si>
  <si>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</si>
  <si>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</si>
  <si>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</si>
  <si>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</si>
  <si>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</si>
  <si>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</si>
  <si>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</si>
  <si>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</si>
  <si>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</si>
  <si>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</si>
  <si>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</si>
  <si>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</si>
  <si>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</si>
  <si>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</si>
  <si>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</si>
  <si>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</si>
  <si>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</si>
  <si>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</si>
  <si>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</si>
  <si>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</si>
  <si>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</si>
  <si>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</si>
  <si>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</si>
  <si>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</si>
  <si>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</si>
  <si>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</si>
  <si>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</si>
  <si>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</si>
  <si>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</si>
  <si>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</si>
  <si>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</si>
  <si>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</si>
  <si>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</si>
  <si>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</si>
  <si>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</si>
  <si>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</si>
  <si>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</si>
  <si>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</si>
  <si>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</si>
  <si>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</si>
  <si>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</si>
  <si>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</si>
  <si>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</si>
  <si>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</si>
  <si>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</si>
  <si>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</si>
  <si>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</si>
  <si>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</si>
  <si>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</si>
  <si>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</si>
  <si>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</si>
  <si>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</si>
  <si>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</si>
  <si>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</si>
  <si>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</si>
  <si>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</si>
  <si>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</si>
  <si>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</si>
  <si>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</si>
  <si>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</si>
  <si>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</si>
  <si>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</si>
  <si>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</si>
  <si>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</si>
  <si>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</si>
  <si>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</si>
  <si>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</si>
  <si>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</si>
  <si>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</si>
  <si>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</si>
  <si>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</si>
  <si>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</si>
  <si>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</si>
  <si>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</si>
  <si>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</si>
  <si>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</si>
  <si>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</si>
  <si>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</si>
  <si>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</si>
  <si>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</si>
  <si>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</si>
  <si>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</si>
  <si>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</si>
  <si>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</si>
  <si>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</si>
  <si>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</si>
  <si>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</si>
  <si>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</si>
  <si>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</si>
  <si>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</si>
  <si>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</si>
  <si>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</si>
  <si>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</si>
  <si>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</si>
  <si>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</si>
  <si>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</si>
  <si>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</si>
  <si>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</si>
  <si>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</si>
  <si>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</si>
  <si>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</si>
  <si>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</si>
  <si>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</si>
  <si>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</si>
  <si>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</si>
  <si>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</si>
  <si>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</si>
  <si>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</si>
  <si>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</si>
  <si>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</si>
  <si>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</si>
  <si>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</si>
  <si>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</si>
  <si>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</si>
  <si>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</si>
  <si>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</si>
  <si>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</si>
  <si>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</si>
  <si>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</si>
  <si>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</si>
  <si>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</si>
  <si>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</si>
  <si>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</si>
  <si>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</si>
  <si>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</si>
  <si>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</si>
  <si>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</si>
  <si>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</si>
  <si>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</si>
  <si>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</si>
  <si>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</si>
  <si>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</si>
  <si>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</si>
  <si>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</si>
  <si>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</si>
  <si>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</si>
  <si>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</si>
  <si>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</si>
  <si>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</si>
  <si>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</si>
  <si>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</si>
  <si>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</si>
  <si>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</si>
  <si>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</si>
  <si>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</si>
  <si>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</si>
  <si>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</si>
  <si>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</si>
  <si>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</si>
  <si>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</si>
  <si>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</si>
  <si>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</si>
  <si>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</si>
  <si>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</si>
  <si>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</si>
  <si>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</si>
  <si>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</si>
  <si>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</si>
  <si>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</si>
  <si>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</si>
  <si>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</si>
  <si>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</si>
  <si>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</si>
  <si>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</si>
  <si>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</si>
  <si>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</si>
  <si>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</si>
  <si>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</si>
  <si>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</si>
  <si>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</si>
  <si>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</si>
  <si>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</si>
  <si>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</si>
  <si>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</si>
  <si>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</si>
  <si>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</si>
  <si>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</si>
  <si>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</si>
  <si>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</si>
  <si>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</si>
  <si>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</si>
  <si>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</si>
  <si>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</si>
  <si>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</si>
  <si>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</si>
  <si>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</si>
  <si>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</si>
  <si>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</si>
  <si>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</si>
  <si>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</si>
  <si>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</si>
  <si>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</si>
  <si>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</si>
  <si>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</si>
  <si>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</si>
  <si>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</si>
  <si>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</si>
  <si>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</si>
  <si>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</si>
  <si>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</si>
  <si>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</si>
  <si>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</si>
  <si>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</si>
  <si>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</si>
  <si>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</si>
  <si>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</si>
  <si>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</si>
  <si>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</si>
  <si>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</si>
  <si>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</si>
  <si>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</si>
  <si>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</si>
  <si>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</si>
  <si>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</si>
  <si>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</si>
  <si>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</si>
  <si>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</si>
  <si>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</si>
  <si>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</si>
  <si>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</si>
  <si>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</si>
  <si>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</si>
  <si>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</si>
  <si>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</si>
  <si>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</si>
  <si>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</si>
  <si>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</si>
  <si>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</si>
  <si>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</si>
  <si>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</si>
  <si>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</si>
  <si>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</si>
  <si>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</si>
  <si>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</si>
  <si>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</si>
  <si>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</si>
  <si>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</si>
  <si>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</si>
  <si>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</si>
  <si>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</si>
  <si>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</si>
  <si>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</si>
  <si>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</si>
  <si>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</si>
  <si>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</si>
  <si>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</si>
  <si>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</si>
  <si>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</si>
  <si>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</si>
  <si>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</si>
  <si>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</si>
  <si>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</si>
  <si>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</si>
  <si>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</si>
  <si>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</si>
  <si>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</si>
  <si>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</si>
  <si>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</si>
  <si>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</si>
  <si>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</si>
  <si>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</si>
  <si>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</si>
  <si>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</si>
  <si>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</si>
  <si>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</si>
  <si>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</si>
  <si>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</si>
  <si>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</si>
  <si>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</si>
  <si>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</si>
  <si>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</si>
  <si>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</si>
  <si>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</si>
  <si>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</si>
  <si>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</si>
  <si>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</si>
  <si>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</si>
  <si>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</si>
  <si>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</si>
  <si>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</si>
  <si>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</si>
  <si>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</si>
  <si>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</si>
  <si>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</si>
  <si>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</si>
  <si>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</si>
  <si>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</si>
  <si>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</si>
  <si>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</si>
  <si>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</si>
  <si>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</si>
  <si>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</si>
  <si>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</si>
  <si>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</si>
  <si>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</si>
  <si>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</si>
  <si>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</si>
  <si>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</si>
  <si>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</si>
  <si>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</si>
  <si>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</si>
  <si>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</si>
  <si>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</si>
  <si>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</si>
  <si>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</si>
  <si>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</si>
  <si>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</si>
  <si>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</si>
  <si>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</si>
  <si>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</si>
  <si>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</si>
  <si>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</si>
  <si>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</si>
  <si>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</si>
  <si>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</si>
  <si>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</si>
  <si>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</si>
  <si>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</si>
  <si>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</si>
  <si>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</si>
  <si>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</si>
  <si>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</si>
  <si>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</si>
  <si>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</si>
  <si>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</si>
  <si>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</si>
  <si>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</si>
  <si>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</si>
  <si>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</si>
  <si>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</si>
  <si>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</si>
  <si>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</si>
  <si>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</si>
  <si>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</si>
  <si>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</si>
  <si>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</si>
  <si>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</si>
  <si>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</si>
  <si>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</si>
  <si>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</si>
  <si>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</si>
  <si>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</si>
  <si>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</si>
  <si>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</si>
  <si>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</si>
  <si>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</si>
  <si>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</si>
  <si>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</si>
  <si>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</si>
  <si>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</si>
  <si>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</si>
  <si>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</si>
  <si>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</si>
  <si>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</si>
  <si>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</si>
  <si>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</si>
  <si>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</si>
  <si>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</si>
  <si>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</si>
  <si>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</si>
  <si>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</si>
  <si>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</si>
  <si>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</si>
  <si>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</si>
  <si>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</si>
  <si>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</si>
  <si>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</si>
  <si>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</si>
  <si>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</si>
  <si>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</si>
  <si>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</si>
  <si>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</si>
  <si>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</si>
  <si>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</si>
  <si>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</si>
  <si>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</si>
  <si>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</si>
  <si>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</si>
  <si>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</si>
  <si>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</si>
  <si>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</si>
  <si>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</si>
  <si>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</si>
  <si>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</si>
  <si>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</si>
  <si>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</si>
  <si>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</si>
  <si>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</si>
  <si>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</si>
  <si>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</si>
  <si>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</si>
  <si>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</si>
  <si>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</si>
  <si>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</si>
  <si>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</si>
  <si>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</si>
  <si>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</si>
  <si>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</si>
  <si>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</si>
  <si>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</si>
  <si>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</si>
  <si>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</si>
  <si>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</si>
  <si>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</si>
  <si>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</si>
  <si>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</si>
  <si>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</si>
  <si>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</si>
  <si>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</si>
  <si>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</si>
  <si>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</si>
  <si>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</si>
  <si>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</si>
  <si>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</si>
  <si>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</si>
  <si>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</si>
  <si>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</si>
  <si>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</si>
  <si>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</si>
  <si>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</si>
  <si>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</si>
  <si>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</si>
  <si>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</si>
  <si>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</si>
  <si>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</si>
  <si>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</si>
  <si>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</si>
  <si>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</si>
  <si>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</si>
  <si>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</si>
  <si>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</si>
  <si>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</si>
  <si>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</si>
  <si>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</si>
  <si>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</si>
  <si>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</si>
  <si>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</si>
  <si>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</si>
  <si>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</si>
  <si>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</si>
  <si>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</si>
  <si>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</si>
  <si>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</si>
  <si>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</si>
  <si>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</si>
  <si>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</si>
  <si>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</si>
  <si>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</si>
  <si>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</si>
  <si>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</si>
  <si>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</si>
  <si>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</si>
  <si>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</si>
  <si>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</si>
  <si>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</si>
  <si>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</si>
  <si>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</si>
  <si>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</si>
  <si>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</si>
  <si>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</si>
  <si>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</si>
  <si>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</si>
  <si>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</si>
  <si>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</si>
  <si>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</si>
  <si>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</si>
  <si>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</si>
  <si>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</si>
  <si>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</si>
  <si>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</si>
  <si>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</si>
  <si>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</si>
  <si>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</si>
  <si>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</si>
  <si>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</si>
  <si>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</si>
  <si>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</si>
  <si>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</si>
  <si>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</si>
  <si>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</si>
  <si>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</si>
  <si>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</si>
  <si>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</si>
  <si>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</si>
  <si>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</si>
  <si>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</si>
  <si>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</si>
  <si>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</si>
  <si>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</si>
  <si>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</si>
  <si>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</si>
  <si>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</si>
  <si>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</si>
  <si>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</si>
  <si>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</si>
  <si>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</si>
  <si>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</si>
  <si>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</si>
  <si>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</si>
  <si>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</si>
  <si>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</si>
  <si>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</si>
  <si>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</si>
  <si>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</si>
  <si>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</si>
  <si>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</si>
  <si>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</si>
  <si>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</si>
  <si>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</si>
  <si>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</si>
  <si>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</si>
  <si>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</si>
  <si>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</si>
  <si>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</si>
  <si>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</si>
  <si>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</si>
  <si>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</si>
  <si>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</si>
  <si>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</si>
  <si>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</si>
  <si>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</si>
  <si>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</si>
  <si>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</si>
  <si>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</si>
  <si>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</si>
  <si>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</si>
  <si>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</si>
  <si>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</si>
  <si>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</si>
  <si>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</si>
  <si>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</si>
  <si>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</si>
  <si>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</si>
  <si>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</si>
  <si>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</si>
  <si>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</si>
  <si>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</si>
  <si>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</si>
  <si>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</si>
  <si>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</si>
  <si>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</si>
  <si>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</si>
  <si>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</si>
  <si>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</si>
  <si>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</si>
  <si>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</si>
  <si>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</si>
  <si>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</si>
  <si>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</si>
  <si>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</si>
  <si>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</si>
  <si>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</si>
  <si>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</si>
  <si>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</si>
  <si>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</si>
  <si>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</si>
  <si>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</si>
  <si>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</si>
  <si>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</si>
  <si>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</si>
  <si>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</si>
  <si>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</si>
  <si>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</si>
  <si>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</si>
  <si>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</si>
  <si>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</si>
  <si>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</si>
  <si>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</si>
  <si>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</si>
  <si>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</si>
  <si>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</si>
  <si>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</si>
  <si>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</si>
  <si>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</si>
  <si>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</si>
  <si>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</si>
  <si>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</si>
  <si>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</si>
  <si>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</si>
  <si>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</si>
  <si>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</si>
  <si>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</si>
  <si>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</si>
  <si>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</si>
  <si>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</si>
  <si>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</si>
  <si>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</si>
  <si>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</si>
  <si>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</si>
  <si>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</si>
  <si>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</si>
  <si>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</si>
  <si>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</si>
  <si>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</si>
  <si>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</si>
  <si>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</si>
  <si>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</si>
  <si>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</si>
  <si>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</si>
  <si>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</si>
  <si>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</si>
  <si>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</si>
  <si>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</si>
  <si>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</si>
  <si>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</si>
  <si>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</si>
  <si>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</si>
  <si>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</si>
  <si>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</si>
  <si>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</si>
  <si>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</si>
  <si>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</si>
  <si>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</si>
  <si>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</si>
  <si>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</si>
  <si>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</si>
  <si>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</si>
  <si>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</si>
  <si>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</si>
  <si>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</si>
  <si>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</si>
  <si>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</si>
  <si>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</si>
  <si>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</si>
  <si>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</si>
  <si>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</si>
  <si>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</si>
  <si>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</si>
  <si>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</si>
  <si>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</si>
  <si>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</si>
  <si>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</si>
  <si>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</si>
  <si>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</si>
  <si>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</si>
  <si>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</si>
  <si>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</si>
  <si>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</si>
  <si>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</si>
  <si>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</si>
  <si>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</si>
  <si>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</si>
  <si>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</si>
  <si>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</si>
  <si>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</si>
  <si>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</si>
  <si>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</si>
  <si>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</si>
  <si>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</si>
  <si>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</si>
  <si>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</si>
  <si>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</si>
  <si>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</si>
  <si>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</si>
  <si>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</si>
  <si>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</si>
  <si>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</si>
  <si>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</si>
  <si>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</si>
  <si>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</si>
  <si>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</si>
  <si>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</si>
  <si>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</si>
  <si>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</si>
  <si>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</si>
  <si>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</si>
  <si>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</si>
  <si>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</si>
  <si>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</si>
  <si>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</si>
  <si>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</si>
  <si>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</si>
  <si>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</si>
  <si>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</si>
  <si>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</si>
  <si>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</si>
  <si>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</si>
  <si>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</si>
  <si>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</si>
  <si>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</si>
  <si>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</si>
  <si>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</si>
  <si>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</si>
  <si>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</si>
  <si>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</si>
  <si>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</si>
  <si>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</si>
  <si>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</si>
  <si>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</si>
  <si>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</si>
  <si>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</si>
  <si>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</si>
  <si>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</si>
  <si>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</si>
  <si>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</si>
  <si>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</si>
  <si>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</si>
  <si>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</si>
  <si>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</si>
  <si>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</si>
  <si>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</si>
  <si>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</si>
  <si>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</si>
  <si>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</si>
  <si>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</si>
  <si>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</si>
  <si>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</si>
  <si>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</si>
  <si>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</si>
  <si>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</si>
  <si>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</si>
  <si>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</si>
  <si>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</si>
  <si>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</si>
  <si>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</si>
  <si>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</si>
  <si>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</si>
  <si>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</si>
  <si>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</si>
  <si>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</si>
  <si>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</si>
  <si>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</si>
  <si>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</si>
  <si>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</si>
  <si>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</si>
  <si>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</si>
  <si>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</si>
  <si>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</si>
  <si>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</si>
  <si>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</si>
  <si>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</si>
  <si>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</si>
  <si>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</si>
  <si>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</si>
  <si>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</si>
  <si>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</si>
  <si>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</si>
  <si>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</si>
  <si>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</si>
  <si>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</si>
  <si>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</si>
  <si>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</si>
  <si>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</si>
  <si>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</si>
  <si>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</si>
  <si>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</si>
  <si>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</si>
  <si>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</si>
  <si>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</si>
  <si>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</si>
  <si>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</si>
  <si>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</si>
  <si>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</si>
  <si>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</si>
  <si>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</si>
  <si>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</si>
  <si>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</si>
  <si>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</si>
  <si>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</si>
  <si>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</si>
  <si>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</si>
  <si>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</si>
  <si>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</si>
  <si>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</si>
  <si>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</si>
  <si>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</si>
  <si>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</si>
  <si>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</si>
  <si>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</si>
  <si>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</si>
  <si>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</si>
  <si>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</si>
  <si>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</si>
  <si>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</si>
  <si>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</si>
  <si>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</si>
  <si>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</si>
  <si>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</si>
  <si>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</si>
  <si>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</si>
  <si>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</si>
  <si>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</si>
  <si>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</si>
  <si>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</si>
  <si>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</si>
  <si>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</si>
  <si>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</si>
  <si>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</si>
  <si>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</si>
  <si>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</si>
  <si>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</si>
  <si>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</si>
  <si>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</si>
  <si>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</si>
  <si>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</si>
  <si>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</si>
  <si>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</si>
  <si>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</si>
  <si>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</si>
  <si>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</si>
  <si>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</si>
  <si>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</si>
  <si>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</si>
  <si>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</si>
  <si>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</si>
  <si>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</si>
  <si>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</si>
  <si>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</si>
  <si>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</si>
  <si>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</si>
  <si>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</si>
  <si>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</si>
  <si>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</si>
  <si>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</si>
  <si>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</si>
  <si>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</si>
  <si>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</si>
  <si>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</si>
  <si>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</si>
  <si>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</si>
  <si>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</si>
  <si>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</si>
  <si>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</si>
  <si>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</si>
  <si>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</si>
  <si>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</si>
  <si>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</si>
  <si>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</si>
  <si>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</si>
  <si>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</si>
  <si>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</si>
  <si>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</si>
  <si>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</si>
  <si>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</si>
  <si>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</si>
  <si>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</si>
  <si>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</si>
  <si>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</si>
  <si>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</si>
  <si>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</si>
  <si>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</si>
  <si>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</si>
  <si>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</si>
  <si>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</si>
  <si>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</si>
  <si>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</si>
  <si>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</si>
  <si>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</si>
  <si>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</si>
  <si>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</si>
  <si>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</si>
  <si>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</si>
  <si>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</si>
  <si>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</si>
  <si>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</si>
  <si>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</si>
  <si>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</si>
  <si>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</si>
  <si>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</si>
  <si>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</si>
  <si>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</si>
  <si>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</si>
  <si>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</si>
  <si>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</si>
  <si>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</si>
  <si>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</si>
  <si>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</si>
  <si>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</si>
  <si>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</si>
  <si>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</si>
  <si>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</si>
  <si>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</si>
  <si>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</si>
  <si>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</si>
  <si>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</si>
  <si>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</si>
  <si>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</si>
  <si>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</si>
  <si>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</si>
  <si>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</si>
  <si>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</si>
  <si>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</si>
  <si>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</si>
  <si>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</si>
  <si>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</si>
  <si>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</si>
  <si>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</si>
  <si>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</si>
  <si>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</si>
  <si>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</si>
  <si>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</si>
  <si>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</si>
  <si>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</si>
  <si>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</si>
  <si>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</si>
  <si>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</si>
  <si>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</si>
  <si>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</si>
  <si>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</si>
  <si>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</si>
  <si>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</si>
  <si>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</si>
  <si>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</si>
  <si>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</si>
  <si>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</si>
  <si>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</si>
  <si>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</si>
  <si>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</si>
  <si>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</si>
  <si>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</si>
  <si>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</si>
  <si>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</si>
  <si>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</si>
  <si>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</si>
  <si>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</si>
  <si>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</si>
  <si>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</si>
  <si>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</si>
  <si>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</si>
  <si>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</si>
  <si>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</si>
  <si>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</si>
  <si>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</si>
  <si>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</si>
  <si>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</si>
  <si>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</si>
  <si>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</si>
  <si>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</si>
  <si>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</si>
  <si>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</si>
  <si>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</si>
  <si>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</si>
  <si>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</si>
  <si>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</si>
  <si>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</si>
  <si>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</si>
  <si>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</si>
  <si>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</si>
  <si>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</si>
  <si>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</si>
  <si>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</si>
  <si>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</si>
  <si>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</si>
  <si>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</si>
  <si>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</si>
  <si>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</si>
  <si>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</si>
  <si>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</si>
  <si>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</si>
  <si>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</si>
  <si>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</si>
  <si>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</si>
  <si>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</si>
  <si>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</si>
  <si>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</si>
  <si>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</si>
  <si>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</si>
  <si>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</si>
  <si>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</si>
  <si>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</si>
  <si>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</si>
  <si>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</si>
  <si>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</si>
  <si>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</si>
  <si>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</si>
  <si>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</si>
  <si>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</si>
  <si>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</si>
  <si>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</si>
  <si>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</si>
  <si>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</si>
  <si>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</si>
  <si>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</si>
  <si>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</si>
  <si>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</si>
  <si>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</si>
  <si>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</si>
  <si>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</si>
  <si>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</si>
  <si>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</si>
  <si>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</si>
  <si>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</si>
  <si>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</si>
  <si>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</si>
  <si>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</si>
  <si>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</si>
  <si>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</si>
  <si>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</si>
  <si>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</si>
  <si>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</si>
  <si>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</si>
  <si>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</si>
  <si>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</si>
  <si>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</si>
  <si>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</si>
  <si>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</si>
  <si>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</si>
  <si>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</si>
  <si>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</si>
  <si>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</si>
  <si>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</si>
  <si>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</si>
  <si>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</si>
  <si>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</si>
  <si>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</si>
  <si>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</si>
  <si>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</si>
  <si>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</si>
  <si>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</si>
  <si>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</si>
  <si>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</si>
  <si>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</si>
  <si>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</si>
  <si>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</si>
  <si>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</si>
  <si>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</si>
  <si>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</si>
  <si>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</si>
  <si>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</si>
  <si>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</si>
  <si>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</si>
  <si>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</si>
  <si>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</si>
  <si>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</si>
  <si>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</si>
  <si>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</si>
  <si>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</si>
  <si>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</si>
  <si>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</si>
  <si>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</si>
  <si>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</si>
  <si>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</si>
  <si>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</si>
  <si>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</si>
  <si>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</si>
  <si>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</si>
  <si>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</si>
  <si>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</si>
  <si>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</si>
  <si>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</si>
  <si>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</si>
  <si>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</si>
  <si>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</si>
  <si>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</si>
  <si>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</si>
  <si>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</si>
  <si>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</si>
  <si>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</si>
  <si>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</si>
  <si>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</si>
  <si>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</si>
  <si>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</si>
  <si>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</si>
  <si>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</si>
  <si>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</si>
  <si>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</si>
  <si>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</si>
  <si>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</si>
  <si>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</si>
  <si>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</si>
  <si>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</si>
  <si>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</si>
  <si>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</si>
  <si>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</si>
  <si>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</si>
  <si>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</si>
  <si>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</si>
  <si>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</si>
  <si>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</si>
  <si>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</si>
  <si>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</si>
  <si>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</si>
  <si>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</si>
  <si>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</si>
  <si>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</si>
  <si>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</si>
  <si>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</si>
  <si>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</si>
  <si>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</si>
  <si>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</si>
  <si>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</si>
  <si>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</si>
  <si>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</si>
  <si>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</si>
  <si>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</si>
  <si>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</si>
  <si>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</si>
  <si>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</si>
  <si>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</si>
  <si>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</si>
  <si>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</si>
  <si>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</si>
  <si>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</si>
  <si>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</si>
  <si>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</si>
  <si>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</si>
  <si>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</si>
  <si>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</si>
  <si>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</si>
  <si>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</si>
  <si>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</si>
  <si>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</si>
  <si>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</si>
  <si>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</si>
  <si>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</si>
  <si>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</si>
  <si>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</si>
  <si>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</si>
  <si>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</si>
  <si>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</si>
  <si>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</si>
  <si>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</si>
  <si>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</si>
  <si>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</si>
  <si>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</si>
  <si>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</si>
  <si>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</si>
  <si>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</si>
  <si>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</si>
  <si>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</si>
  <si>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</si>
  <si>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</si>
  <si>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</si>
  <si>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</si>
  <si>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</si>
  <si>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</si>
  <si>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</si>
  <si>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</si>
  <si>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</si>
  <si>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</si>
  <si>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</si>
  <si>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</si>
  <si>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</si>
  <si>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</si>
  <si>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</si>
  <si>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</si>
  <si>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</si>
  <si>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</si>
  <si>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</si>
  <si>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</si>
  <si>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</si>
  <si>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</si>
  <si>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</si>
  <si>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</si>
  <si>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</si>
  <si>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</si>
  <si>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</si>
  <si>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</si>
  <si>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</si>
  <si>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</si>
  <si>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</si>
  <si>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</si>
  <si>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</si>
  <si>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</si>
  <si>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</si>
  <si>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</si>
  <si>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</si>
  <si>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</si>
  <si>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</si>
  <si>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</si>
  <si>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</si>
  <si>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</si>
  <si>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</si>
  <si>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</si>
  <si>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</si>
  <si>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</si>
  <si>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</si>
  <si>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</si>
  <si>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</si>
  <si>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</si>
  <si>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</si>
  <si>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</si>
  <si>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</si>
  <si>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</si>
  <si>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</si>
  <si>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</si>
  <si>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</si>
  <si>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</si>
  <si>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</si>
  <si>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</si>
  <si>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</si>
  <si>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</si>
  <si>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</si>
  <si>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</si>
  <si>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</si>
  <si>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</si>
  <si>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</si>
  <si>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</si>
  <si>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</si>
  <si>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</si>
  <si>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</si>
  <si>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</si>
  <si>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</si>
  <si>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</si>
  <si>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</si>
  <si>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</si>
  <si>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</si>
  <si>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</si>
  <si>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</si>
  <si>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</si>
  <si>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</si>
  <si>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</si>
  <si>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</si>
  <si>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</si>
  <si>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</si>
  <si>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</si>
  <si>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</si>
  <si>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</si>
  <si>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</si>
  <si>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</si>
  <si>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</si>
  <si>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</si>
  <si>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</si>
  <si>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</si>
  <si>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</si>
  <si>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</si>
  <si>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</si>
  <si>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</si>
  <si>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</si>
  <si>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</si>
  <si>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</si>
  <si>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</si>
  <si>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</si>
  <si>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</si>
  <si>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</si>
  <si>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</si>
  <si>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</si>
  <si>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</si>
  <si>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</si>
  <si>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</si>
  <si>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</si>
  <si>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</si>
  <si>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</si>
  <si>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</si>
  <si>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</si>
  <si>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</si>
  <si>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</si>
  <si>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</si>
  <si>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</si>
  <si>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</si>
  <si>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</si>
  <si>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</si>
  <si>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</si>
  <si>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</si>
  <si>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</si>
  <si>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</si>
  <si>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</si>
  <si>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</si>
  <si>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</si>
  <si>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</si>
  <si>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</si>
  <si>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</si>
  <si>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</si>
  <si>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</si>
  <si>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</si>
  <si>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</si>
  <si>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</si>
  <si>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</si>
  <si>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</si>
  <si>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</si>
  <si>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</si>
  <si>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</si>
  <si>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</si>
  <si>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</si>
  <si>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</si>
  <si>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</si>
  <si>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</si>
  <si>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</si>
  <si>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</si>
  <si>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</si>
  <si>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</si>
  <si>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</si>
  <si>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</si>
  <si>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</si>
  <si>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</si>
  <si>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</si>
  <si>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</si>
  <si>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</si>
  <si>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</si>
  <si>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</si>
  <si>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</si>
  <si>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</si>
  <si>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</si>
  <si>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</si>
  <si>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</si>
  <si>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</si>
  <si>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</si>
  <si>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</si>
  <si>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</si>
  <si>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</si>
  <si>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</si>
  <si>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</si>
  <si>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</si>
  <si>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</si>
  <si>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</si>
  <si>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</si>
  <si>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</si>
  <si>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</si>
  <si>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</si>
  <si>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</si>
  <si>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</si>
  <si>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</si>
  <si>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</si>
  <si>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</si>
  <si>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</si>
  <si>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</si>
  <si>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</si>
  <si>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</si>
  <si>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</si>
  <si>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</si>
  <si>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</si>
  <si>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</si>
  <si>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</si>
  <si>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</si>
  <si>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</si>
  <si>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</si>
  <si>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</si>
  <si>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</si>
  <si>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</si>
  <si>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</si>
  <si>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</si>
  <si>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</si>
  <si>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</si>
  <si>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</si>
  <si>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</si>
  <si>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</si>
  <si>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</si>
  <si>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</si>
  <si>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</si>
  <si>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</si>
  <si>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</si>
  <si>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</si>
  <si>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</si>
  <si>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</si>
  <si>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</si>
  <si>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</si>
  <si>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</si>
  <si>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</si>
  <si>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</si>
  <si>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</si>
  <si>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</si>
  <si>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</si>
  <si>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</si>
  <si>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</si>
  <si>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</si>
  <si>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</si>
  <si>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</si>
  <si>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</si>
  <si>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</si>
  <si>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</si>
  <si>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</si>
  <si>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</si>
  <si>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</si>
  <si>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</si>
  <si>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</si>
  <si>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</si>
  <si>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</si>
  <si>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</si>
  <si>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</si>
  <si>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</si>
  <si>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</si>
  <si>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</si>
  <si>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</si>
  <si>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</si>
  <si>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</si>
  <si>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</si>
  <si>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</si>
  <si>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</si>
  <si>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</si>
  <si>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</si>
  <si>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</si>
  <si>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</si>
  <si>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</si>
  <si>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</si>
  <si>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</si>
  <si>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</si>
  <si>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</si>
  <si>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</si>
  <si>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</si>
  <si>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</si>
  <si>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</si>
  <si>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</si>
  <si>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</si>
  <si>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</si>
  <si>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</si>
  <si>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</si>
  <si>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</si>
  <si>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</si>
  <si>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</si>
  <si>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</si>
  <si>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</si>
  <si>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</si>
  <si>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</si>
  <si>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</si>
  <si>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</si>
  <si>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</si>
  <si>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</si>
  <si>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</si>
  <si>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</si>
  <si>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</si>
  <si>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</si>
  <si>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</si>
  <si>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</si>
  <si>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</si>
  <si>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</si>
  <si>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</si>
  <si>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</si>
  <si>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</si>
  <si>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</si>
  <si>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</si>
  <si>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</si>
  <si>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</si>
  <si>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</si>
  <si>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</si>
  <si>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</si>
  <si>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</si>
  <si>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</si>
  <si>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</si>
  <si>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</si>
  <si>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</si>
  <si>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</si>
  <si>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</si>
  <si>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</si>
  <si>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</si>
  <si>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</si>
  <si>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</si>
  <si>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</si>
  <si>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</si>
  <si>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</si>
  <si>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</si>
  <si>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</si>
  <si>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</si>
  <si>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</si>
  <si>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</si>
  <si>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</si>
  <si>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</si>
  <si>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</si>
  <si>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</si>
  <si>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</si>
  <si>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</si>
  <si>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</si>
  <si>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</si>
  <si>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</si>
  <si>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</si>
  <si>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</si>
  <si>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</si>
  <si>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</si>
  <si>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</si>
  <si>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</si>
  <si>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</si>
  <si>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</si>
  <si>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</si>
  <si>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</si>
  <si>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</si>
  <si>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</si>
  <si>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</si>
  <si>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</si>
  <si>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</si>
  <si>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</si>
  <si>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</si>
  <si>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</si>
  <si>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</si>
  <si>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</si>
  <si>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</si>
  <si>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</si>
  <si>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</si>
  <si>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</si>
  <si>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</si>
  <si>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</si>
  <si>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</si>
  <si>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</si>
  <si>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</si>
  <si>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</si>
  <si>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</si>
  <si>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</si>
  <si>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</si>
  <si>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</si>
  <si>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</si>
  <si>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</si>
  <si>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</si>
  <si>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</si>
  <si>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</si>
  <si>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</si>
  <si>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</si>
  <si>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</si>
  <si>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</si>
  <si>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</si>
  <si>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</si>
  <si>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</si>
  <si>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</si>
  <si>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</si>
  <si>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</si>
  <si>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</si>
  <si>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</si>
  <si>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</si>
  <si>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</si>
  <si>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</si>
  <si>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</si>
  <si>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</si>
  <si>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</si>
  <si>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</si>
  <si>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</si>
  <si>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</si>
  <si>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</si>
  <si>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</si>
  <si>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</si>
  <si>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</si>
  <si>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</si>
  <si>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</si>
  <si>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</si>
  <si>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</si>
  <si>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</si>
  <si>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</si>
  <si>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</si>
  <si>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</si>
  <si>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</si>
  <si>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</si>
  <si>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</si>
  <si>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</si>
  <si>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</si>
  <si>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</si>
  <si>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</si>
  <si>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</si>
  <si>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</si>
  <si>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</si>
  <si>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</si>
  <si>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</si>
  <si>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</si>
  <si>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</si>
  <si>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</si>
  <si>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</si>
  <si>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</si>
  <si>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</si>
  <si>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</si>
  <si>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</si>
  <si>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</si>
  <si>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</si>
  <si>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</si>
  <si>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</si>
  <si>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</si>
  <si>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</si>
  <si>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</si>
  <si>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</si>
  <si>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</si>
  <si>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</si>
  <si>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</si>
  <si>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</si>
  <si>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</si>
  <si>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</si>
  <si>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</si>
  <si>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</si>
  <si>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</si>
  <si>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</si>
  <si>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</si>
  <si>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</si>
  <si>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</si>
  <si>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</si>
  <si>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</si>
  <si>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</si>
  <si>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</si>
  <si>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</si>
  <si>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</si>
  <si>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</si>
  <si>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</si>
  <si>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</si>
  <si>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</si>
  <si>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</si>
  <si>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</si>
  <si>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</si>
  <si>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</si>
  <si>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</si>
  <si>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</si>
  <si>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</si>
  <si>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</si>
  <si>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</si>
  <si>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</si>
  <si>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</si>
  <si>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</si>
  <si>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</si>
  <si>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</si>
  <si>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</si>
  <si>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</si>
  <si>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</si>
  <si>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</si>
  <si>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</si>
  <si>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</si>
  <si>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</si>
  <si>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</si>
  <si>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</si>
  <si>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</si>
  <si>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</si>
  <si>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</si>
  <si>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</si>
  <si>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</si>
  <si>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</si>
  <si>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</si>
  <si>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</si>
  <si>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</si>
  <si>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</si>
  <si>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</si>
  <si>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</si>
  <si>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</si>
  <si>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</si>
  <si>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</si>
  <si>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</si>
  <si>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</si>
  <si>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</si>
  <si>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</si>
  <si>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</si>
  <si>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</si>
  <si>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</si>
  <si>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</si>
  <si>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</si>
  <si>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</si>
  <si>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</si>
  <si>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</si>
  <si>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</si>
  <si>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</si>
  <si>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</si>
  <si>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</si>
  <si>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</si>
  <si>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</si>
  <si>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</si>
  <si>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</si>
  <si>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</si>
  <si>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</si>
  <si>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</si>
  <si>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</si>
  <si>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</si>
  <si>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</si>
  <si>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</si>
  <si>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</si>
  <si>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</si>
  <si>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</si>
  <si>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</si>
  <si>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</si>
  <si>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</si>
  <si>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</si>
  <si>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</si>
  <si>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</si>
  <si>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</si>
  <si>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</si>
  <si>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</si>
  <si>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</si>
  <si>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</si>
  <si>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</si>
  <si>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</si>
  <si>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</si>
  <si>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</si>
  <si>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</si>
  <si>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</si>
  <si>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</si>
  <si>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</si>
  <si>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</si>
  <si>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</si>
  <si>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</si>
  <si>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</si>
  <si>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</si>
  <si>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</si>
  <si>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</si>
  <si>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</si>
  <si>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</si>
  <si>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</si>
  <si>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</si>
  <si>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</si>
  <si>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</si>
  <si>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</si>
  <si>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</si>
  <si>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</si>
  <si>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</si>
  <si>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</si>
  <si>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</si>
  <si>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</si>
  <si>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</si>
  <si>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</si>
  <si>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</si>
  <si>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</si>
  <si>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</si>
  <si>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</si>
  <si>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</si>
  <si>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</si>
  <si>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</si>
  <si>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</si>
  <si>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</si>
  <si>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</si>
  <si>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</si>
  <si>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</si>
  <si>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</si>
  <si>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</si>
  <si>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</si>
  <si>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</si>
  <si>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</si>
  <si>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</si>
  <si>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</si>
  <si>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</si>
  <si>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</si>
  <si>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</si>
  <si>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</si>
  <si>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</si>
  <si>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</si>
  <si>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</si>
  <si>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</si>
  <si>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</si>
  <si>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</si>
  <si>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</si>
  <si>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</si>
  <si>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</si>
  <si>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</si>
  <si>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</si>
  <si>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</si>
  <si>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</si>
  <si>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</si>
  <si>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</si>
  <si>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</si>
  <si>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</si>
  <si>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</si>
  <si>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</si>
  <si>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</si>
  <si>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</si>
  <si>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</si>
  <si>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</si>
  <si>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</si>
  <si>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</si>
  <si>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</si>
  <si>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</si>
  <si>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</si>
  <si>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</si>
  <si>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</si>
  <si>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</si>
  <si>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</si>
  <si>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</si>
  <si>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</si>
  <si>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</si>
  <si>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</si>
  <si>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</si>
  <si>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</si>
  <si>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</si>
  <si>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</si>
  <si>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</si>
  <si>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</si>
  <si>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</si>
  <si>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</si>
  <si>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</si>
  <si>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</si>
  <si>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</si>
  <si>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</si>
  <si>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</si>
  <si>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</si>
  <si>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</si>
  <si>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</si>
  <si>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</si>
  <si>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</si>
  <si>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</si>
  <si>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</si>
  <si>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</si>
  <si>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</si>
  <si>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</si>
  <si>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</si>
  <si>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</si>
  <si>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</si>
  <si>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</si>
  <si>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</si>
  <si>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</si>
  <si>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</si>
  <si>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</si>
  <si>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</si>
  <si>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</si>
  <si>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</si>
  <si>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</si>
  <si>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</si>
  <si>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</si>
  <si>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</si>
  <si>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</si>
  <si>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</si>
  <si>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</si>
  <si>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</si>
  <si>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</si>
  <si>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</si>
  <si>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</si>
  <si>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</si>
  <si>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</si>
  <si>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</si>
  <si>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</si>
  <si>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</si>
  <si>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</si>
  <si>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</si>
  <si>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</si>
  <si>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</si>
  <si>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</si>
  <si>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</si>
  <si>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</si>
  <si>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</si>
  <si>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</si>
  <si>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</si>
  <si>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</si>
  <si>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</si>
  <si>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</si>
  <si>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</si>
  <si>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</si>
  <si>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</si>
  <si>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</si>
  <si>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</si>
  <si>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</si>
  <si>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</si>
  <si>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</si>
  <si>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</si>
  <si>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</si>
  <si>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</si>
  <si>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</si>
  <si>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</si>
  <si>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</si>
  <si>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</si>
  <si>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</si>
  <si>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</si>
  <si>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</si>
  <si>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</si>
  <si>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</si>
  <si>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</si>
  <si>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</si>
  <si>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</si>
  <si>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</si>
  <si>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</si>
  <si>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</si>
  <si>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</si>
  <si>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</si>
  <si>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</si>
  <si>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</si>
  <si>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</si>
  <si>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</si>
  <si>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</si>
  <si>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</si>
  <si>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</si>
  <si>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</si>
  <si>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</si>
  <si>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</si>
  <si>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</si>
  <si>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</si>
  <si>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</si>
  <si>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</si>
  <si>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</si>
  <si>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</si>
  <si>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</si>
  <si>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</si>
  <si>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</si>
  <si>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</si>
  <si>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</si>
  <si>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</si>
  <si>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</si>
  <si>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</si>
  <si>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</si>
  <si>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</si>
  <si>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</si>
  <si>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</si>
  <si>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</si>
  <si>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</si>
  <si>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</si>
  <si>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</si>
  <si>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</si>
  <si>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</si>
  <si>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</si>
  <si>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</si>
  <si>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</si>
  <si>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</si>
  <si>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</si>
  <si>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</si>
  <si>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</si>
  <si>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</si>
  <si>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</si>
  <si>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</si>
  <si>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</si>
  <si>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</si>
  <si>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</si>
  <si>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</si>
  <si>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</si>
  <si>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</si>
  <si>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</si>
  <si>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</si>
  <si>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</si>
  <si>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</si>
  <si>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</si>
  <si>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</si>
  <si>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</si>
  <si>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</si>
  <si>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</si>
  <si>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</si>
  <si>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</si>
  <si>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</si>
  <si>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</si>
  <si>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</si>
  <si>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</si>
  <si>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</si>
  <si>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</si>
  <si>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</si>
  <si>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</si>
  <si>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</si>
  <si>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</si>
  <si>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</si>
  <si>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</si>
  <si>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</si>
  <si>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</si>
  <si>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</si>
  <si>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</si>
  <si>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</si>
  <si>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</si>
  <si>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</si>
  <si>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</si>
  <si>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</si>
  <si>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</si>
  <si>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</si>
  <si>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</si>
  <si>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</si>
  <si>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</si>
  <si>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</si>
  <si>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</si>
  <si>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</si>
  <si>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</si>
  <si>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</si>
  <si>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</si>
  <si>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</si>
  <si>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</si>
  <si>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</si>
  <si>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</si>
  <si>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</si>
  <si>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</si>
  <si>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</si>
  <si>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</si>
  <si>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</si>
  <si>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</si>
  <si>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</si>
  <si>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</si>
  <si>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</si>
  <si>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</si>
  <si>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</si>
  <si>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</si>
  <si>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</si>
  <si>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</si>
  <si>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</si>
  <si>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</si>
  <si>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</si>
  <si>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</si>
  <si>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</si>
  <si>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</si>
  <si>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</si>
  <si>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</si>
  <si>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</si>
  <si>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</si>
  <si>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</si>
  <si>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</si>
  <si>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</si>
  <si>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</si>
  <si>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</si>
  <si>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</si>
  <si>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</si>
  <si>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</si>
  <si>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</si>
  <si>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</si>
  <si>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</si>
  <si>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</si>
  <si>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</si>
  <si>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</si>
  <si>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</si>
  <si>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</si>
  <si>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</si>
  <si>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</si>
  <si>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</si>
  <si>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</si>
  <si>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</si>
  <si>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</si>
  <si>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</si>
  <si>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</si>
  <si>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</si>
  <si>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</si>
  <si>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</si>
  <si>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</si>
  <si>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</si>
  <si>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</si>
  <si>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</si>
  <si>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</si>
  <si>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</si>
  <si>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</si>
  <si>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</si>
  <si>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</si>
  <si>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</si>
  <si>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</si>
  <si>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</si>
  <si>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</si>
  <si>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</si>
  <si>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</si>
  <si>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</si>
  <si>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</si>
  <si>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</si>
  <si>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</si>
  <si>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</si>
  <si>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</si>
  <si>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</si>
  <si>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</si>
  <si>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</si>
  <si>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</si>
  <si>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</si>
  <si>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</si>
  <si>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</si>
  <si>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</si>
  <si>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</si>
  <si>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</si>
  <si>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</si>
  <si>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</si>
  <si>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</si>
  <si>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</si>
  <si>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</si>
  <si>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</si>
  <si>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</si>
  <si>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</si>
  <si>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</si>
  <si>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</si>
  <si>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</si>
  <si>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</si>
  <si>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</si>
  <si>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</si>
  <si>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</si>
  <si>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</si>
  <si>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</si>
  <si>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</si>
  <si>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</si>
  <si>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</si>
  <si>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</si>
  <si>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</si>
  <si>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</si>
  <si>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</si>
  <si>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</si>
  <si>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</si>
  <si>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</si>
  <si>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</si>
  <si>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</si>
  <si>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</si>
  <si>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</si>
  <si>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</si>
  <si>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</si>
  <si>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</si>
  <si>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</si>
  <si>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</si>
  <si>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</si>
  <si>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</si>
  <si>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</si>
  <si>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</si>
  <si>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</si>
  <si>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</si>
  <si>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</si>
  <si>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</si>
  <si>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</si>
  <si>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</si>
  <si>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</si>
  <si>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</si>
  <si>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</si>
  <si>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</si>
  <si>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</si>
  <si>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</si>
  <si>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</si>
  <si>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</si>
  <si>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</si>
  <si>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</si>
  <si>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</si>
  <si>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</si>
  <si>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</si>
  <si>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</si>
  <si>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</si>
  <si>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</si>
  <si>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</si>
  <si>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</si>
  <si>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</si>
  <si>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</si>
  <si>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</si>
  <si>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</si>
  <si>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</si>
  <si>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</si>
  <si>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</si>
  <si>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</si>
  <si>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</si>
  <si>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</si>
  <si>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</si>
  <si>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</si>
  <si>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</si>
  <si>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</si>
  <si>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</si>
  <si>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</si>
  <si>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</si>
  <si>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</si>
  <si>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</si>
  <si>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</si>
  <si>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</si>
  <si>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</si>
  <si>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</si>
  <si>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</si>
  <si>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</si>
  <si>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</si>
  <si>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</si>
  <si>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</si>
  <si>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</si>
  <si>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</si>
  <si>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</si>
  <si>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</si>
  <si>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</si>
  <si>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</si>
  <si>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</si>
  <si>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</si>
  <si>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</si>
  <si>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</si>
  <si>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</si>
  <si>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</si>
  <si>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</si>
  <si>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</si>
  <si>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</si>
  <si>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</si>
  <si>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</si>
  <si>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</si>
  <si>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</si>
  <si>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</si>
  <si>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</si>
  <si>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</si>
  <si>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</si>
  <si>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</si>
  <si>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</si>
  <si>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</si>
  <si>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</si>
  <si>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</si>
  <si>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</si>
  <si>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</si>
  <si>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</si>
  <si>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</si>
  <si>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</si>
  <si>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</si>
  <si>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</si>
  <si>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</si>
  <si>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</si>
  <si>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</si>
  <si>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</si>
  <si>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</si>
  <si>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</si>
  <si>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</si>
  <si>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</si>
  <si>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</si>
  <si>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</si>
  <si>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</si>
  <si>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</si>
  <si>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</si>
  <si>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</si>
  <si>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</si>
  <si>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</si>
  <si>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</si>
  <si>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</si>
  <si>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</si>
  <si>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</si>
  <si>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</si>
  <si>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</si>
  <si>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</si>
  <si>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</si>
  <si>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</si>
  <si>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</si>
  <si>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</si>
  <si>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</si>
  <si>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</si>
  <si>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</si>
  <si>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</si>
  <si>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</si>
  <si>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</si>
  <si>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</si>
  <si>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</si>
  <si>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</si>
  <si>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</si>
  <si>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</si>
  <si>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</si>
  <si>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</si>
  <si>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</si>
  <si>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</si>
  <si>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</si>
  <si>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</si>
  <si>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</si>
  <si>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</si>
  <si>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</si>
  <si>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</si>
  <si>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</si>
  <si>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</si>
  <si>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</si>
  <si>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</si>
  <si>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</si>
  <si>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</si>
  <si>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</si>
  <si>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</si>
  <si>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</si>
  <si>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</si>
  <si>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</si>
  <si>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</si>
  <si>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</si>
  <si>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</si>
  <si>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</si>
  <si>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</si>
  <si>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</si>
  <si>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</si>
  <si>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</si>
  <si>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</si>
  <si>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</si>
  <si>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</si>
  <si>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</si>
  <si>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</si>
  <si>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</si>
  <si>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</si>
  <si>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</si>
  <si>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</si>
  <si>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</si>
  <si>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</si>
  <si>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</si>
  <si>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</si>
  <si>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</si>
  <si>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</si>
  <si>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</si>
  <si>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</si>
  <si>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</si>
  <si>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</si>
  <si>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</si>
  <si>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</si>
  <si>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</si>
  <si>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</si>
  <si>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</si>
  <si>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</si>
  <si>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</si>
  <si>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</si>
  <si>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</si>
  <si>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</si>
  <si>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</si>
  <si>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</si>
  <si>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</si>
  <si>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</si>
  <si>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</si>
  <si>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</si>
  <si>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</si>
  <si>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</si>
  <si>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</si>
  <si>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</si>
  <si>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</si>
  <si>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</si>
  <si>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</si>
  <si>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</si>
  <si>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</si>
  <si>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</si>
  <si>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</si>
  <si>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</si>
  <si>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</si>
  <si>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</si>
  <si>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</si>
  <si>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</si>
  <si>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</si>
  <si>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</si>
  <si>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</si>
  <si>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</si>
  <si>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</si>
  <si>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</si>
  <si>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</si>
  <si>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</si>
  <si>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</si>
  <si>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</si>
  <si>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</si>
  <si>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</si>
  <si>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</si>
  <si>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</si>
  <si>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</si>
  <si>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</si>
  <si>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</si>
  <si>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</si>
  <si>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</si>
  <si>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</si>
  <si>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</si>
  <si>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</si>
  <si>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</si>
  <si>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</si>
  <si>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</si>
  <si>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</si>
  <si>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</si>
  <si>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</si>
  <si>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</si>
  <si>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</si>
  <si>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</si>
  <si>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</si>
  <si>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</si>
  <si>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</si>
  <si>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</si>
  <si>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</si>
  <si>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</si>
  <si>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</si>
  <si>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</si>
  <si>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</si>
  <si>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</si>
  <si>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</si>
  <si>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</si>
  <si>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</si>
  <si>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</si>
  <si>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</si>
  <si>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</si>
  <si>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</si>
  <si>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</si>
  <si>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</si>
  <si>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</si>
  <si>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</si>
  <si>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</si>
  <si>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</si>
  <si>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</si>
  <si>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</si>
  <si>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</si>
  <si>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</si>
  <si>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</si>
  <si>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</si>
  <si>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</si>
  <si>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</si>
  <si>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</si>
  <si>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</si>
  <si>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</si>
  <si>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</si>
  <si>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</si>
  <si>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</si>
  <si>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</si>
  <si>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</si>
  <si>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</si>
  <si>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</si>
  <si>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</si>
  <si>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</si>
  <si>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</si>
  <si>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</si>
  <si>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</si>
  <si>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</si>
  <si>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</si>
  <si>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</si>
  <si>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</si>
  <si>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</si>
  <si>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</si>
  <si>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</si>
  <si>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</si>
  <si>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</si>
  <si>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</si>
  <si>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</si>
  <si>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</si>
  <si>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</si>
  <si>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</si>
  <si>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</si>
  <si>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</si>
  <si>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</si>
  <si>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</si>
  <si>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</si>
  <si>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</si>
  <si>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</si>
  <si>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</si>
  <si>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</si>
  <si>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</si>
  <si>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</si>
  <si>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</si>
  <si>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</si>
  <si>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</si>
  <si>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</si>
  <si>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</si>
  <si>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</si>
  <si>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</si>
  <si>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</si>
  <si>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</si>
  <si>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</si>
  <si>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</si>
  <si>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</si>
  <si>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</si>
  <si>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</si>
  <si>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</si>
  <si>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</si>
  <si>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</si>
  <si>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</si>
  <si>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</si>
  <si>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</si>
  <si>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</si>
  <si>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</si>
  <si>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</si>
  <si>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</si>
  <si>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</si>
  <si>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</si>
  <si>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</si>
  <si>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</si>
  <si>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</si>
  <si>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</si>
  <si>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</si>
  <si>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</si>
  <si>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</si>
  <si>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</si>
  <si>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</si>
  <si>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</si>
  <si>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</si>
  <si>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</si>
  <si>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</si>
  <si>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</si>
  <si>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</si>
  <si>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</si>
  <si>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</si>
  <si>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</si>
  <si>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</si>
  <si>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</si>
  <si>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</si>
  <si>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</si>
  <si>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</si>
  <si>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</si>
  <si>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</si>
  <si>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</si>
  <si>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</si>
  <si>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</si>
  <si>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</si>
  <si>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</si>
  <si>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</si>
  <si>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</si>
  <si>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</si>
  <si>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</si>
  <si>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</si>
  <si>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</si>
  <si>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</si>
  <si>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</si>
  <si>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</si>
  <si>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</si>
  <si>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</si>
  <si>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</si>
  <si>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</si>
  <si>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</si>
  <si>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</si>
  <si>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</si>
  <si>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</si>
  <si>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</si>
  <si>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</si>
  <si>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</si>
  <si>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</si>
  <si>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</si>
  <si>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</si>
  <si>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</si>
  <si>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</si>
  <si>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</si>
  <si>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</si>
  <si>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</si>
  <si>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</si>
  <si>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</si>
  <si>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</si>
  <si>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</si>
  <si>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</si>
  <si>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</si>
  <si>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</si>
  <si>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</si>
  <si>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</si>
  <si>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</si>
  <si>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</si>
  <si>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</si>
  <si>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</si>
  <si>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</si>
  <si>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</si>
  <si>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</si>
  <si>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</si>
  <si>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</si>
  <si>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</si>
  <si>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</si>
  <si>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</si>
  <si>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</si>
  <si>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</si>
  <si>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</si>
  <si>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</si>
  <si>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</si>
  <si>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</si>
  <si>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</si>
  <si>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</si>
  <si>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</si>
  <si>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</si>
  <si>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</si>
  <si>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</si>
  <si>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</si>
  <si>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</si>
  <si>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</si>
  <si>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</si>
  <si>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</si>
  <si>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</si>
  <si>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</si>
  <si>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</si>
  <si>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</si>
  <si>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</si>
  <si>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</si>
  <si>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</si>
  <si>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</si>
  <si>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</si>
  <si>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</si>
  <si>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</si>
  <si>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</si>
  <si>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</si>
  <si>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</si>
  <si>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</si>
  <si>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</si>
  <si>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</si>
  <si>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</si>
  <si>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</si>
  <si>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</si>
  <si>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</si>
  <si>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</si>
  <si>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</si>
  <si>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</si>
  <si>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</si>
  <si>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</si>
  <si>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</si>
  <si>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</si>
  <si>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</si>
  <si>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</si>
  <si>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</si>
  <si>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</si>
  <si>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</si>
  <si>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</si>
  <si>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</si>
  <si>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</si>
  <si>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</si>
  <si>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</si>
  <si>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</si>
  <si>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</si>
  <si>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</si>
  <si>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</si>
  <si>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</si>
  <si>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</si>
  <si>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</si>
  <si>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</si>
  <si>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</si>
  <si>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</si>
  <si>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</si>
  <si>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</si>
  <si>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</si>
  <si>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</si>
  <si>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</si>
  <si>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</si>
  <si>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</si>
  <si>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</si>
  <si>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</si>
  <si>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</si>
  <si>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</si>
  <si>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</si>
  <si>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</si>
  <si>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</si>
  <si>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</si>
  <si>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</si>
  <si>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</si>
  <si>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</si>
  <si>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</si>
  <si>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</si>
  <si>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</si>
  <si>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</si>
  <si>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</si>
  <si>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</si>
  <si>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</si>
  <si>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</si>
  <si>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</si>
  <si>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</si>
  <si>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</si>
  <si>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</si>
  <si>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</si>
  <si>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</si>
  <si>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</si>
  <si>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</si>
  <si>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</si>
  <si>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</si>
  <si>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</si>
  <si>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</si>
  <si>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</si>
  <si>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</si>
  <si>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</si>
  <si>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</si>
  <si>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</si>
  <si>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</si>
  <si>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</si>
  <si>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</si>
  <si>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</si>
  <si>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</si>
  <si>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</si>
  <si>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</si>
  <si>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</si>
  <si>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</si>
  <si>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</si>
  <si>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</si>
  <si>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</si>
  <si>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</si>
  <si>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</si>
  <si>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</si>
  <si>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</si>
  <si>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</si>
  <si>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</si>
  <si>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</si>
  <si>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</si>
  <si>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</si>
  <si>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</si>
  <si>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</si>
  <si>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</si>
  <si>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</si>
  <si>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</si>
  <si>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</si>
  <si>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</si>
  <si>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</si>
  <si>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</si>
  <si>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</si>
  <si>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</si>
  <si>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</si>
  <si>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</si>
  <si>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</si>
  <si>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</si>
  <si>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</si>
  <si>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</si>
  <si>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</si>
  <si>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</si>
  <si>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</si>
  <si>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</si>
  <si>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</si>
  <si>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</si>
  <si>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</si>
  <si>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</si>
  <si>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</si>
  <si>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</si>
  <si>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</si>
  <si>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</si>
  <si>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</si>
  <si>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</si>
  <si>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</si>
  <si>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</si>
  <si>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</si>
  <si>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</si>
  <si>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</si>
  <si>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</si>
  <si>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</si>
  <si>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</si>
  <si>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</si>
  <si>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</si>
  <si>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</si>
  <si>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</si>
  <si>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</si>
  <si>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</si>
  <si>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</si>
  <si>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</si>
  <si>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</si>
  <si>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</si>
  <si>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</si>
  <si>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</si>
  <si>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</si>
  <si>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</si>
  <si>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</si>
  <si>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</si>
  <si>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</si>
  <si>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</si>
  <si>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</si>
  <si>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</si>
  <si>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</si>
  <si>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</si>
  <si>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</si>
  <si>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</si>
  <si>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</si>
  <si>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</si>
  <si>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</si>
  <si>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</si>
  <si>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</si>
  <si>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</si>
  <si>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</si>
  <si>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</si>
  <si>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</si>
  <si>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</si>
  <si>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</si>
  <si>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</si>
  <si>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</si>
  <si>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</si>
  <si>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</si>
  <si>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</si>
  <si>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</si>
  <si>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</si>
  <si>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</si>
  <si>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</si>
  <si>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</si>
  <si>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</si>
  <si>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</si>
  <si>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</si>
  <si>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</si>
  <si>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</si>
  <si>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</si>
  <si>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</si>
  <si>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</si>
  <si>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</si>
  <si>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</si>
  <si>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</si>
  <si>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</si>
  <si>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</si>
  <si>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</si>
  <si>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</si>
  <si>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</si>
  <si>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</si>
  <si>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</si>
  <si>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</si>
  <si>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</si>
  <si>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</si>
  <si>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</si>
  <si>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</si>
  <si>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</si>
  <si>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</si>
  <si>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</si>
  <si>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</si>
  <si>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</si>
  <si>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</si>
  <si>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</si>
  <si>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</si>
  <si>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</si>
  <si>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</si>
  <si>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</si>
  <si>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</si>
  <si>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</si>
  <si>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</si>
  <si>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</si>
  <si>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</si>
  <si>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</si>
  <si>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</si>
  <si>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</si>
  <si>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</si>
  <si>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</si>
  <si>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</si>
  <si>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</si>
  <si>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</si>
  <si>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</si>
  <si>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</si>
  <si>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</si>
  <si>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</si>
  <si>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</si>
  <si>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</si>
  <si>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</si>
  <si>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</si>
  <si>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</si>
  <si>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</si>
  <si>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</si>
  <si>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</si>
  <si>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</si>
  <si>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</si>
  <si>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</si>
  <si>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</si>
  <si>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</si>
  <si>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</si>
  <si>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</si>
  <si>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</si>
  <si>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</si>
  <si>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</si>
  <si>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</si>
  <si>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</si>
  <si>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</si>
  <si>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</si>
  <si>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</si>
  <si>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</si>
  <si>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</si>
  <si>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</si>
  <si>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</si>
  <si>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</si>
  <si>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</si>
  <si>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</si>
  <si>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</si>
  <si>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</si>
  <si>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</si>
  <si>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</si>
  <si>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</si>
  <si>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</si>
  <si>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</si>
  <si>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</si>
  <si>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</si>
  <si>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</si>
  <si>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</si>
  <si>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</si>
  <si>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</si>
  <si>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</si>
  <si>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</si>
  <si>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</si>
  <si>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</si>
  <si>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</si>
  <si>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</si>
  <si>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</si>
  <si>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</si>
  <si>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</si>
  <si>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</si>
  <si>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</si>
  <si>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</si>
  <si>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</si>
  <si>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</si>
  <si>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</si>
  <si>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</si>
  <si>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</si>
  <si>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</si>
  <si>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</si>
  <si>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</si>
  <si>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</si>
  <si>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</si>
  <si>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</si>
  <si>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</si>
  <si>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</si>
  <si>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</si>
  <si>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</si>
  <si>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</si>
  <si>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</si>
  <si>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</si>
  <si>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</si>
  <si>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</si>
  <si>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</si>
  <si>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</si>
  <si>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</si>
  <si>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</si>
  <si>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</si>
  <si>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</si>
  <si>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</si>
  <si>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</si>
  <si>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</si>
  <si>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</si>
  <si>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</si>
  <si>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</si>
  <si>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</si>
  <si>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</si>
  <si>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</si>
  <si>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</si>
  <si>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</si>
  <si>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</si>
  <si>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</si>
  <si>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</si>
  <si>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</si>
  <si>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</si>
  <si>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</si>
  <si>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</si>
  <si>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</si>
  <si>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</si>
  <si>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</si>
  <si>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</si>
  <si>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</si>
  <si>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</si>
  <si>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</si>
  <si>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</si>
  <si>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</si>
  <si>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</si>
  <si>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</si>
  <si>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</si>
  <si>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</si>
  <si>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</si>
  <si>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</si>
  <si>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</si>
  <si>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</si>
  <si>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</si>
  <si>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</si>
  <si>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</si>
  <si>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</si>
  <si>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</si>
  <si>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</si>
  <si>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</si>
  <si>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</si>
  <si>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</si>
  <si>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</si>
  <si>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</si>
  <si>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</si>
  <si>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</si>
  <si>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</si>
  <si>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</si>
  <si>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</si>
  <si>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</si>
  <si>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</si>
  <si>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</si>
  <si>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</si>
  <si>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</si>
  <si>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</si>
  <si>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</si>
  <si>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</si>
  <si>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</si>
  <si>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</si>
  <si>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</si>
  <si>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</si>
  <si>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</si>
  <si>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</si>
  <si>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</si>
  <si>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</si>
  <si>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</si>
  <si>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</si>
  <si>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</si>
  <si>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</si>
  <si>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</si>
  <si>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</si>
  <si>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</si>
  <si>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</si>
  <si>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</si>
  <si>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</si>
  <si>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</si>
  <si>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</si>
  <si>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</si>
  <si>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</si>
  <si>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</si>
  <si>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</si>
  <si>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</si>
  <si>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</si>
  <si>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</si>
  <si>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</si>
  <si>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</si>
  <si>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</si>
  <si>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</si>
  <si>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</si>
  <si>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</si>
  <si>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</si>
  <si>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</si>
  <si>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</si>
  <si>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</si>
  <si>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</si>
  <si>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</si>
  <si>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</si>
  <si>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</si>
  <si>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</si>
  <si>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</si>
  <si>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</si>
  <si>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</si>
  <si>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</si>
  <si>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</si>
  <si>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</si>
  <si>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</si>
  <si>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</si>
  <si>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</si>
  <si>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</si>
  <si>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</si>
  <si>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</si>
  <si>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</si>
  <si>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</si>
  <si>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</si>
  <si>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</si>
  <si>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</si>
  <si>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</si>
  <si>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</si>
  <si>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</si>
  <si>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</si>
  <si>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</si>
  <si>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</si>
  <si>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</si>
  <si>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</si>
  <si>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</si>
  <si>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</si>
  <si>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</si>
  <si>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</si>
  <si>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</si>
  <si>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</si>
  <si>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</si>
  <si>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</si>
  <si>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</si>
  <si>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</si>
  <si>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</si>
  <si>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</si>
  <si>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</si>
  <si>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</si>
  <si>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</si>
  <si>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</si>
  <si>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</si>
  <si>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</si>
  <si>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</si>
  <si>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</si>
  <si>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</si>
  <si>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</si>
  <si>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</si>
  <si>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</si>
  <si>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</si>
  <si>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</si>
  <si>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</si>
  <si>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</si>
  <si>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</si>
  <si>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</si>
  <si>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</si>
  <si>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</si>
  <si>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</si>
  <si>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</si>
  <si>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</si>
  <si>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</si>
  <si>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</si>
  <si>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</si>
  <si>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</si>
  <si>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</si>
  <si>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</si>
  <si>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</si>
  <si>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</si>
  <si>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</si>
  <si>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</si>
  <si>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</si>
  <si>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</si>
  <si>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</si>
  <si>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</si>
  <si>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</si>
  <si>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</si>
  <si>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</si>
  <si>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</si>
  <si>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</si>
  <si>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</si>
  <si>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</si>
  <si>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</si>
  <si>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</si>
  <si>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</si>
  <si>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</si>
  <si>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</si>
  <si>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</si>
  <si>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</si>
  <si>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</si>
  <si>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</si>
  <si>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</si>
  <si>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</si>
  <si>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</si>
  <si>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</si>
  <si>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</si>
  <si>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</si>
  <si>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</si>
  <si>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</si>
  <si>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</si>
  <si>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</si>
  <si>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</si>
  <si>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</si>
  <si>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</si>
  <si>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</si>
  <si>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</si>
  <si>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</si>
  <si>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</si>
  <si>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</si>
  <si>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</si>
  <si>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</si>
  <si>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</si>
  <si>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</si>
  <si>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</si>
  <si>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</si>
  <si>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</si>
  <si>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</si>
  <si>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</si>
  <si>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</si>
  <si>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</si>
  <si>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</si>
  <si>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</si>
  <si>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</si>
  <si>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</si>
  <si>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</si>
  <si>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</si>
  <si>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</si>
  <si>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</si>
  <si>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</si>
  <si>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</si>
  <si>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</si>
  <si>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</si>
  <si>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</si>
  <si>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</si>
  <si>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</si>
  <si>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</si>
  <si>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</si>
  <si>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</si>
  <si>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</si>
  <si>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</si>
  <si>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</si>
  <si>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</si>
  <si>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</si>
  <si>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</si>
  <si>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</si>
  <si>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</si>
  <si>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</si>
  <si>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</si>
  <si>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</si>
  <si>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</si>
  <si>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</si>
  <si>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</si>
  <si>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</si>
  <si>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</si>
  <si>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</si>
  <si>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</si>
  <si>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</si>
  <si>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</si>
  <si>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</si>
  <si>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</si>
  <si>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</si>
  <si>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</si>
  <si>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</si>
  <si>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</si>
  <si>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</si>
  <si>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</si>
  <si>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</si>
  <si>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</si>
  <si>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</si>
  <si>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</si>
  <si>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</si>
  <si>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</si>
  <si>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</si>
  <si>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</si>
  <si>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</si>
  <si>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</si>
  <si>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</si>
  <si>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</si>
  <si>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</si>
  <si>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</si>
  <si>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</si>
  <si>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</si>
  <si>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</si>
  <si>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</si>
  <si>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</si>
  <si>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</si>
  <si>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</si>
  <si>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</si>
  <si>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</si>
  <si>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</si>
  <si>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</si>
  <si>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</si>
  <si>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</si>
  <si>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</si>
  <si>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</si>
  <si>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</si>
  <si>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</si>
  <si>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</si>
  <si>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</si>
  <si>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</si>
  <si>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</si>
  <si>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</si>
  <si>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</si>
  <si>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</si>
  <si>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</si>
  <si>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</si>
  <si>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</si>
  <si>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</si>
  <si>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</si>
  <si>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</si>
  <si>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</si>
  <si>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</si>
  <si>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</si>
  <si>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</si>
  <si>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</si>
  <si>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</si>
  <si>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</si>
  <si>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</si>
  <si>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</si>
  <si>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</si>
  <si>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</si>
  <si>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</si>
  <si>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</si>
  <si>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</si>
  <si>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</si>
  <si>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</si>
  <si>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</si>
  <si>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</si>
  <si>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</si>
  <si>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</si>
  <si>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</si>
  <si>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</si>
  <si>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</si>
  <si>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</si>
  <si>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</si>
  <si>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</si>
  <si>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</si>
  <si>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</si>
  <si>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</si>
  <si>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</si>
  <si>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</si>
  <si>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</si>
  <si>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</si>
  <si>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</si>
  <si>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</si>
  <si>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</si>
  <si>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</si>
  <si>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</si>
  <si>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</si>
  <si>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</si>
  <si>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</si>
  <si>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</si>
  <si>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</si>
  <si>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</si>
  <si>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</si>
  <si>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</si>
  <si>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</si>
  <si>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</si>
  <si>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</si>
  <si>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</si>
  <si>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</si>
  <si>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</si>
  <si>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</si>
  <si>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</si>
  <si>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</si>
  <si>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</si>
  <si>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</si>
  <si>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</si>
  <si>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</si>
  <si>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</si>
  <si>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</si>
  <si>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</si>
  <si>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</si>
  <si>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</si>
  <si>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</si>
  <si>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</si>
  <si>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</si>
  <si>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</si>
  <si>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</si>
  <si>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</si>
  <si>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</si>
  <si>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</si>
  <si>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</si>
  <si>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</si>
  <si>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</si>
  <si>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</si>
  <si>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</si>
  <si>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</si>
  <si>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</si>
  <si>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</si>
  <si>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</si>
  <si>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</si>
  <si>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</si>
  <si>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</si>
  <si>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</si>
  <si>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</si>
  <si>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</si>
  <si>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</si>
  <si>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</si>
  <si>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</si>
  <si>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</si>
  <si>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</si>
  <si>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</si>
  <si>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</si>
  <si>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</si>
  <si>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</si>
  <si>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</si>
  <si>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</si>
  <si>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</si>
  <si>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</si>
  <si>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</si>
  <si>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</si>
  <si>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</si>
  <si>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</si>
  <si>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</si>
  <si>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</si>
  <si>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</si>
  <si>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</si>
  <si>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</si>
  <si>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</si>
  <si>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</si>
  <si>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</si>
  <si>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</si>
  <si>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</si>
  <si>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</si>
  <si>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</si>
  <si>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</si>
  <si>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</si>
  <si>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</si>
  <si>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</si>
  <si>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</si>
  <si>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</si>
  <si>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</si>
  <si>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</si>
  <si>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</si>
  <si>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</si>
  <si>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</si>
  <si>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</si>
  <si>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</si>
  <si>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</si>
  <si>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</si>
  <si>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</si>
  <si>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</si>
  <si>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</si>
  <si>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</si>
  <si>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</si>
  <si>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</si>
  <si>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</si>
  <si>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</si>
  <si>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</si>
  <si>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</si>
  <si>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</si>
  <si>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</si>
  <si>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</si>
  <si>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</si>
  <si>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</si>
  <si>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</si>
  <si>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</si>
  <si>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</si>
  <si>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</si>
  <si>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</si>
  <si>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</si>
  <si>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</si>
  <si>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</si>
  <si>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</si>
  <si>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</si>
  <si>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</si>
  <si>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</si>
  <si>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</si>
  <si>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</si>
  <si>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</si>
  <si>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</si>
  <si>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</si>
  <si>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</si>
  <si>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</si>
  <si>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</si>
  <si>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</si>
  <si>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</si>
  <si>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</si>
  <si>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</si>
  <si>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</si>
  <si>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</si>
  <si>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</si>
  <si>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</si>
  <si>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</si>
  <si>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</si>
  <si>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</si>
  <si>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</si>
  <si>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</si>
  <si>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</si>
  <si>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</si>
  <si>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</si>
  <si>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</si>
  <si>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</si>
  <si>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</si>
  <si>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</si>
  <si>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</si>
  <si>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</si>
  <si>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</si>
  <si>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</si>
  <si>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</si>
  <si>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</si>
  <si>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</si>
  <si>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</si>
  <si>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</si>
  <si>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</si>
  <si>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</si>
  <si>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</si>
  <si>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</si>
  <si>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</si>
  <si>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</si>
  <si>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</si>
  <si>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</si>
  <si>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</si>
  <si>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</si>
  <si>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</si>
  <si>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</si>
  <si>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</si>
  <si>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</si>
  <si>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</si>
  <si>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</si>
  <si>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</si>
  <si>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</si>
  <si>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</si>
  <si>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</si>
  <si>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</si>
  <si>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</si>
  <si>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</si>
  <si>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</si>
  <si>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</si>
  <si>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</si>
  <si>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</si>
  <si>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</si>
  <si>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</si>
  <si>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</si>
  <si>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</si>
  <si>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</si>
  <si>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</si>
  <si>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</si>
  <si>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</si>
  <si>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</si>
  <si>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</si>
  <si>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</si>
  <si>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</si>
  <si>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</si>
  <si>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</si>
  <si>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</si>
  <si>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</si>
  <si>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</si>
  <si>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</si>
  <si>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</si>
  <si>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</si>
  <si>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</si>
  <si>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</si>
  <si>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</si>
  <si>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</si>
  <si>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</si>
  <si>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</si>
  <si>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</si>
  <si>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</si>
  <si>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</si>
  <si>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</si>
  <si>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</si>
  <si>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</si>
  <si>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</si>
  <si>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</si>
  <si>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</si>
  <si>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</si>
  <si>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</si>
  <si>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</si>
  <si>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</si>
  <si>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</si>
  <si>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</si>
  <si>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</si>
  <si>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</si>
  <si>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</si>
  <si>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</si>
  <si>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</si>
  <si>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</si>
  <si>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</si>
  <si>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</si>
  <si>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</si>
  <si>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</si>
  <si>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</si>
  <si>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</si>
  <si>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</si>
  <si>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</si>
  <si>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</si>
  <si>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</si>
  <si>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</si>
  <si>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</si>
  <si>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</si>
  <si>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</si>
  <si>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</si>
  <si>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</si>
  <si>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</si>
  <si>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</si>
  <si>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</si>
  <si>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</si>
  <si>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</si>
  <si>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</si>
  <si>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</si>
  <si>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</si>
  <si>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</si>
  <si>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</si>
  <si>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</si>
  <si>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</si>
  <si>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</si>
  <si>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</si>
  <si>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</si>
  <si>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</si>
  <si>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</si>
  <si>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</si>
  <si>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</si>
  <si>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</si>
  <si>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</si>
  <si>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</si>
  <si>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</si>
  <si>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</si>
  <si>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</si>
  <si>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</si>
  <si>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</si>
  <si>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</si>
  <si>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</si>
  <si>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</si>
  <si>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</si>
  <si>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</si>
  <si>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</si>
  <si>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</si>
  <si>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</si>
  <si>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</si>
  <si>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</si>
  <si>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</si>
  <si>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</si>
  <si>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</si>
  <si>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</si>
  <si>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</si>
  <si>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</si>
  <si>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</si>
  <si>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</si>
  <si>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</si>
  <si>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</si>
  <si>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</si>
  <si>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</si>
  <si>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</si>
  <si>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</si>
  <si>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</si>
  <si>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</si>
  <si>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</si>
  <si>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</si>
  <si>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</si>
  <si>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</si>
  <si>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</si>
  <si>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</si>
  <si>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</si>
  <si>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</si>
  <si>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</si>
  <si>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</si>
  <si>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</si>
  <si>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</si>
  <si>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</si>
  <si>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</si>
  <si>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</si>
  <si>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</si>
  <si>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</si>
  <si>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</si>
  <si>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</si>
  <si>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</si>
  <si>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</si>
  <si>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</si>
  <si>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</si>
  <si>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</si>
  <si>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</si>
  <si>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</si>
  <si>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</si>
  <si>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</si>
  <si>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</si>
  <si>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</si>
  <si>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</si>
  <si>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</si>
  <si>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</si>
  <si>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</si>
  <si>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</si>
  <si>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</si>
  <si>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</si>
  <si>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</si>
  <si>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</si>
  <si>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</si>
  <si>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</si>
  <si>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</si>
  <si>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</si>
  <si>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</si>
  <si>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</si>
  <si>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</si>
  <si>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</si>
  <si>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</si>
  <si>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</si>
  <si>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</si>
  <si>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</si>
  <si>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</si>
  <si>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</si>
  <si>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</si>
  <si>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</si>
  <si>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</si>
  <si>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</si>
  <si>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</si>
  <si>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</si>
  <si>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</si>
  <si>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</si>
  <si>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</si>
  <si>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</si>
  <si>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</si>
  <si>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</si>
  <si>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</si>
  <si>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</si>
  <si>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</si>
  <si>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</si>
  <si>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</si>
  <si>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</si>
  <si>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</si>
  <si>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</si>
  <si>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</si>
  <si>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</si>
  <si>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</si>
  <si>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</si>
  <si>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</si>
  <si>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</si>
  <si>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</si>
  <si>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</si>
  <si>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</si>
  <si>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</si>
  <si>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</si>
  <si>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</si>
  <si>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</si>
  <si>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</si>
  <si>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</si>
  <si>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</si>
  <si>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</si>
  <si>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</si>
  <si>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</si>
  <si>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</si>
  <si>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</si>
  <si>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</si>
  <si>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</si>
  <si>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</si>
  <si>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</si>
  <si>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</si>
  <si>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</si>
  <si>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</si>
  <si>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</si>
  <si>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</si>
  <si>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</si>
  <si>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</si>
  <si>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</si>
  <si>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</si>
  <si>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</si>
  <si>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</si>
  <si>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</si>
  <si>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</si>
  <si>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</si>
  <si>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</si>
  <si>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</si>
  <si>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</si>
  <si>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</si>
  <si>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</si>
  <si>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</si>
  <si>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</si>
  <si>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</si>
  <si>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</si>
  <si>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</si>
  <si>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</si>
  <si>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</si>
  <si>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</si>
  <si>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</si>
  <si>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</si>
  <si>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</si>
  <si>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</si>
  <si>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</si>
  <si>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</si>
  <si>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</si>
  <si>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</si>
  <si>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</si>
  <si>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</si>
  <si>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</si>
  <si>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</si>
  <si>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</si>
  <si>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</si>
  <si>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</si>
  <si>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</si>
  <si>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</si>
  <si>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</si>
  <si>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</si>
  <si>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</si>
  <si>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</si>
  <si>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</si>
  <si>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</si>
  <si>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</si>
  <si>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</si>
  <si>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</si>
  <si>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</si>
  <si>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</si>
  <si>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</si>
  <si>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</si>
  <si>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</si>
  <si>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</si>
  <si>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</si>
  <si>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</si>
  <si>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</si>
  <si>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</si>
  <si>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</si>
  <si>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</si>
  <si>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</si>
  <si>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</si>
  <si>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</si>
  <si>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</si>
  <si>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</si>
  <si>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</si>
  <si>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</si>
  <si>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</si>
  <si>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</si>
  <si>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</si>
  <si>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</si>
  <si>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</si>
  <si>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</si>
  <si>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</si>
  <si>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</si>
  <si>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</si>
  <si>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</si>
  <si>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</si>
  <si>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</si>
  <si>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</si>
  <si>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</si>
  <si>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</si>
  <si>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</si>
  <si>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</si>
  <si>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</si>
  <si>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</si>
  <si>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</si>
  <si>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</si>
  <si>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</si>
  <si>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</si>
  <si>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</si>
  <si>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</si>
  <si>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</si>
  <si>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</si>
  <si>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</si>
  <si>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</si>
  <si>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</si>
  <si>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</si>
  <si>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</si>
  <si>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</si>
  <si>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</si>
  <si>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</si>
  <si>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</si>
  <si>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</si>
  <si>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</si>
  <si>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</si>
  <si>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</si>
  <si>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</si>
  <si>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</si>
  <si>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</si>
  <si>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</si>
  <si>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</si>
  <si>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</si>
  <si>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</si>
  <si>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</si>
  <si>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</si>
  <si>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</si>
  <si>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</si>
  <si>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</si>
  <si>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</si>
  <si>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</si>
  <si>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</si>
  <si>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</si>
  <si>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</si>
  <si>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</si>
  <si>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</si>
  <si>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</si>
  <si>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</si>
  <si>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</si>
  <si>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</si>
  <si>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</si>
  <si>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</si>
  <si>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</si>
  <si>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</si>
  <si>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</si>
  <si>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</si>
  <si>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</si>
  <si>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</si>
  <si>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</si>
  <si>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</si>
  <si>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</si>
  <si>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</si>
  <si>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</si>
  <si>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</si>
  <si>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</si>
  <si>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</si>
  <si>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</si>
  <si>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</si>
  <si>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</si>
  <si>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</si>
  <si>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</si>
  <si>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</si>
  <si>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</si>
  <si>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</si>
  <si>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</si>
  <si>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</si>
  <si>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</si>
  <si>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</si>
  <si>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</si>
  <si>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</si>
  <si>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</si>
  <si>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</si>
  <si>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</si>
  <si>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</si>
  <si>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</si>
  <si>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</si>
  <si>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</si>
  <si>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</si>
  <si>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</si>
  <si>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</si>
  <si>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</si>
  <si>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</si>
  <si>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</si>
  <si>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</si>
  <si>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</si>
  <si>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</si>
  <si>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</si>
  <si>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</si>
  <si>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</si>
  <si>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</si>
  <si>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</si>
  <si>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</si>
  <si>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</si>
  <si>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</si>
  <si>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</si>
  <si>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</si>
  <si>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</si>
  <si>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</si>
  <si>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</si>
  <si>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</si>
  <si>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</si>
  <si>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</si>
  <si>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</si>
  <si>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</si>
  <si>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</si>
  <si>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</si>
  <si>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</si>
  <si>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</si>
  <si>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</si>
  <si>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</si>
  <si>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</si>
  <si>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</si>
  <si>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</si>
  <si>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</si>
  <si>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</si>
  <si>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</si>
  <si>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</si>
  <si>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</si>
  <si>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</si>
  <si>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</si>
  <si>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</si>
  <si>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</si>
  <si>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</si>
  <si>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</si>
  <si>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</si>
  <si>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</si>
  <si>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</si>
  <si>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</si>
  <si>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</si>
  <si>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</si>
  <si>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</si>
  <si>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</si>
  <si>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</si>
  <si>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</si>
  <si>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</si>
  <si>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</si>
  <si>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</si>
  <si>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</si>
  <si>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</si>
  <si>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</si>
  <si>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</si>
  <si>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</si>
  <si>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</si>
  <si>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</si>
  <si>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</si>
  <si>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</si>
  <si>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</si>
  <si>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</si>
  <si>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</si>
  <si>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</si>
  <si>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</si>
  <si>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</si>
  <si>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</si>
  <si>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</si>
  <si>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</si>
  <si>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</si>
  <si>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</si>
  <si>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</si>
  <si>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</si>
  <si>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</si>
  <si>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</si>
  <si>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</si>
  <si>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</si>
  <si>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</si>
  <si>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</si>
  <si>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</si>
  <si>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</si>
  <si>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</si>
  <si>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</si>
  <si>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</si>
  <si>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</si>
  <si>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</si>
  <si>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</si>
  <si>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</si>
  <si>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</si>
  <si>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</si>
  <si>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</si>
  <si>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</si>
  <si>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</si>
  <si>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</si>
  <si>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</si>
  <si>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</si>
  <si>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</si>
  <si>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</si>
  <si>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</si>
  <si>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</si>
  <si>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</si>
  <si>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</si>
  <si>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</si>
  <si>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</si>
  <si>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</si>
  <si>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</si>
  <si>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</si>
  <si>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</si>
  <si>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</si>
  <si>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</si>
  <si>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</si>
  <si>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</si>
  <si>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</si>
  <si>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</si>
  <si>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</si>
  <si>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</si>
  <si>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</si>
  <si>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</si>
  <si>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</si>
  <si>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</si>
  <si>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</si>
  <si>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</si>
  <si>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</si>
  <si>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</si>
  <si>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</si>
  <si>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</si>
  <si>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</si>
  <si>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</si>
  <si>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</si>
  <si>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</si>
  <si>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</si>
  <si>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</si>
  <si>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</si>
  <si>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</si>
  <si>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</si>
  <si>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</si>
  <si>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</si>
  <si>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</si>
  <si>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</si>
  <si>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</si>
  <si>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</si>
  <si>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</si>
  <si>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</si>
  <si>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</si>
  <si>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</si>
  <si>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</si>
  <si>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</si>
  <si>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</si>
  <si>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</si>
  <si>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</si>
  <si>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</si>
  <si>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</si>
  <si>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</si>
  <si>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</si>
  <si>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</si>
  <si>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</si>
  <si>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</si>
  <si>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</si>
  <si>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</si>
  <si>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</si>
  <si>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</si>
  <si>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</si>
  <si>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</si>
  <si>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</si>
  <si>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</si>
  <si>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</si>
  <si>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</si>
  <si>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</si>
  <si>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</si>
  <si>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</si>
  <si>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</si>
  <si>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</si>
  <si>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</si>
  <si>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</si>
  <si>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</si>
  <si>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</si>
  <si>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</si>
  <si>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</si>
  <si>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</si>
  <si>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</si>
  <si>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</si>
  <si>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</si>
  <si>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</si>
  <si>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</si>
  <si>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</si>
  <si>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</si>
  <si>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</si>
  <si>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</si>
  <si>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</si>
  <si>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</si>
  <si>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</si>
  <si>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</si>
  <si>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</si>
  <si>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</si>
  <si>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</si>
  <si>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</si>
  <si>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</si>
  <si>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</si>
  <si>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</si>
  <si>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</si>
  <si>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</si>
  <si>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</si>
  <si>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</si>
  <si>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</si>
  <si>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</si>
  <si>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</si>
  <si>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</si>
  <si>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</si>
  <si>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</si>
  <si>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</si>
  <si>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</si>
  <si>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</si>
  <si>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</si>
  <si>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</si>
  <si>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</si>
  <si>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</si>
  <si>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</si>
  <si>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</si>
  <si>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</si>
  <si>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</si>
  <si>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</si>
  <si>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</si>
  <si>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</si>
  <si>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</si>
  <si>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</si>
  <si>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</si>
  <si>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</si>
  <si>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</si>
  <si>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</si>
  <si>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</si>
  <si>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</si>
  <si>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</si>
  <si>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</si>
  <si>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</si>
  <si>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</si>
  <si>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</si>
  <si>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</si>
  <si>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</si>
  <si>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</si>
  <si>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</si>
  <si>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</si>
  <si>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</si>
  <si>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</si>
  <si>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</si>
  <si>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</si>
  <si>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</si>
  <si>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</si>
  <si>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</si>
  <si>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</si>
  <si>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</si>
  <si>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</si>
  <si>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</si>
  <si>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</si>
  <si>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</si>
  <si>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</si>
  <si>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</si>
  <si>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</si>
  <si>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</si>
  <si>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</si>
  <si>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</si>
  <si>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</si>
  <si>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</si>
  <si>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</si>
  <si>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</si>
  <si>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</si>
  <si>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</si>
  <si>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</si>
  <si>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</si>
  <si>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</si>
  <si>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</si>
  <si>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</si>
  <si>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</si>
  <si>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</si>
  <si>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</si>
  <si>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</si>
  <si>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</si>
  <si>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</si>
  <si>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</si>
  <si>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</si>
  <si>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</si>
  <si>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</si>
  <si>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</si>
  <si>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</si>
  <si>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</si>
  <si>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</si>
  <si>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</si>
  <si>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</si>
  <si>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</si>
  <si>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</si>
  <si>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</si>
  <si>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</si>
  <si>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</si>
  <si>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</si>
  <si>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</si>
  <si>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</si>
  <si>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</si>
  <si>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</si>
  <si>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</si>
  <si>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</si>
  <si>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</si>
  <si>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</si>
  <si>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</si>
  <si>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</si>
  <si>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</si>
  <si>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</si>
  <si>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</si>
  <si>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</si>
  <si>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</si>
  <si>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</si>
  <si>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</si>
  <si>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</si>
  <si>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</si>
  <si>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</si>
  <si>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</si>
  <si>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</si>
  <si>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</si>
  <si>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</si>
  <si>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</si>
  <si>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</si>
  <si>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</si>
  <si>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</si>
  <si>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</si>
  <si>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</si>
  <si>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</si>
  <si>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</si>
  <si>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</si>
  <si>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</si>
  <si>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</si>
  <si>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</si>
  <si>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</si>
  <si>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</si>
  <si>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</si>
  <si>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</si>
  <si>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</si>
  <si>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</si>
  <si>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</si>
  <si>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</si>
  <si>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</si>
  <si>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</si>
  <si>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</si>
  <si>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</si>
  <si>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</si>
  <si>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</si>
  <si>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</si>
  <si>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</si>
  <si>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</si>
  <si>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</si>
  <si>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</si>
  <si>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</si>
  <si>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</si>
  <si>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</si>
  <si>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</si>
  <si>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</si>
  <si>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</si>
  <si>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</si>
  <si>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</si>
  <si>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</si>
  <si>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</si>
  <si>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</si>
  <si>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</si>
  <si>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</si>
  <si>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</si>
  <si>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</si>
  <si>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</si>
  <si>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</si>
  <si>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</si>
  <si>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</si>
  <si>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</si>
  <si>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</si>
  <si>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</si>
  <si>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</si>
  <si>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</si>
  <si>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</si>
  <si>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</si>
  <si>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</si>
  <si>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</si>
  <si>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</si>
  <si>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</si>
  <si>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</si>
  <si>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</si>
  <si>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</si>
  <si>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</si>
  <si>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</si>
  <si>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</si>
  <si>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</si>
  <si>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</si>
  <si>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</si>
  <si>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</si>
  <si>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</si>
  <si>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</si>
  <si>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</si>
  <si>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</si>
  <si>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</si>
  <si>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</si>
  <si>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</si>
  <si>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</si>
  <si>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</si>
  <si>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</si>
  <si>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</si>
  <si>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</si>
  <si>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</si>
  <si>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</si>
  <si>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</si>
  <si>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</si>
  <si>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</si>
  <si>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</si>
  <si>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</si>
  <si>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</si>
  <si>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</si>
  <si>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</si>
  <si>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</si>
  <si>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</si>
  <si>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</si>
  <si>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</si>
  <si>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</si>
  <si>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</si>
  <si>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</si>
  <si>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</si>
  <si>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</si>
  <si>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</si>
  <si>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</si>
  <si>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</si>
  <si>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</si>
  <si>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</si>
  <si>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</si>
  <si>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</si>
  <si>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</si>
  <si>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</si>
  <si>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</si>
  <si>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</si>
  <si>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</si>
  <si>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</si>
  <si>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</si>
  <si>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</si>
  <si>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</si>
  <si>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</si>
  <si>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</si>
  <si>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</si>
  <si>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</si>
  <si>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</si>
  <si>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</si>
  <si>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</si>
  <si>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</si>
  <si>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</si>
  <si>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</si>
  <si>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</si>
  <si>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</si>
  <si>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</si>
  <si>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</si>
  <si>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</si>
  <si>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</si>
  <si>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</si>
  <si>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</si>
  <si>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</si>
  <si>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</si>
  <si>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</si>
  <si>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</si>
  <si>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</si>
  <si>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</si>
  <si>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</si>
  <si>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</si>
  <si>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</si>
  <si>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</si>
  <si>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</si>
  <si>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</si>
  <si>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</si>
  <si>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</si>
  <si>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</si>
  <si>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</si>
  <si>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</si>
  <si>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</si>
  <si>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</si>
  <si>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</si>
  <si>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</si>
  <si>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</si>
  <si>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</si>
  <si>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</si>
  <si>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</si>
  <si>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</si>
  <si>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</si>
  <si>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</si>
  <si>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</si>
  <si>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</si>
  <si>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</si>
  <si>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</si>
  <si>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</si>
  <si>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</si>
  <si>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</si>
  <si>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</si>
  <si>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</si>
  <si>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</si>
  <si>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</si>
  <si>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</si>
  <si>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</si>
  <si>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</si>
  <si>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</si>
  <si>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</si>
  <si>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</si>
  <si>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</si>
  <si>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</si>
  <si>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</si>
  <si>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</si>
  <si>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</si>
  <si>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</si>
  <si>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</si>
  <si>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</si>
  <si>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</si>
  <si>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</si>
  <si>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</si>
  <si>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</si>
  <si>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</si>
  <si>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</si>
  <si>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</si>
  <si>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</si>
  <si>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</si>
  <si>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</si>
  <si>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</si>
  <si>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</si>
  <si>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</si>
  <si>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</si>
  <si>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</si>
  <si>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</si>
  <si>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</si>
  <si>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</si>
  <si>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</si>
  <si>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</si>
  <si>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</si>
  <si>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</si>
  <si>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</si>
  <si>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</si>
  <si>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</si>
  <si>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</si>
  <si>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</si>
  <si>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</si>
  <si>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</si>
  <si>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</si>
  <si>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</si>
  <si>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</si>
  <si>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</si>
  <si>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</si>
  <si>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</si>
  <si>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</si>
  <si>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</si>
  <si>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</si>
  <si>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</si>
  <si>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</si>
  <si>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</si>
  <si>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</si>
  <si>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</si>
  <si>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</si>
  <si>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</si>
  <si>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</si>
  <si>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</si>
  <si>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</si>
  <si>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</si>
  <si>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</si>
  <si>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</si>
  <si>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</si>
  <si>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</si>
  <si>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</si>
  <si>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</si>
  <si>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</si>
  <si>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</si>
  <si>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</si>
  <si>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</si>
  <si>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</si>
  <si>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</si>
  <si>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</si>
  <si>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</si>
  <si>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</si>
  <si>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</si>
  <si>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</si>
  <si>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</si>
  <si>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</si>
  <si>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</si>
  <si>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</si>
  <si>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</si>
  <si>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</si>
  <si>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</si>
  <si>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</si>
  <si>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</si>
  <si>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</si>
  <si>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</si>
  <si>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</si>
  <si>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</si>
  <si>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</si>
  <si>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</si>
  <si>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</si>
  <si>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</si>
  <si>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</si>
  <si>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</si>
  <si>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</si>
  <si>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</si>
  <si>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</si>
  <si>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</si>
  <si>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</si>
  <si>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</si>
  <si>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</si>
  <si>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</si>
  <si>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</si>
  <si>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</si>
  <si>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</si>
  <si>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</si>
  <si>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</si>
  <si>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</si>
  <si>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</si>
  <si>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</si>
  <si>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</si>
  <si>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</si>
  <si>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</si>
  <si>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</si>
  <si>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</si>
  <si>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</si>
  <si>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</si>
  <si>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</si>
  <si>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</si>
  <si>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</si>
  <si>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</si>
  <si>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</si>
  <si>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</si>
  <si>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</si>
  <si>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</si>
  <si>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</si>
  <si>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</si>
  <si>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</si>
  <si>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</si>
  <si>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</si>
  <si>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</si>
  <si>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</si>
  <si>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</si>
  <si>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</si>
  <si>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</si>
  <si>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</si>
  <si>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</si>
  <si>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</si>
  <si>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</si>
  <si>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</si>
  <si>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</si>
  <si>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</si>
  <si>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</si>
  <si>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</si>
  <si>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</si>
  <si>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</si>
  <si>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</si>
  <si>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</si>
  <si>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</si>
  <si>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</si>
  <si>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</si>
  <si>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</si>
  <si>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</si>
  <si>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</si>
  <si>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</si>
  <si>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</si>
  <si>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</si>
  <si>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</si>
  <si>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</si>
  <si>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</si>
  <si>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</si>
  <si>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</si>
  <si>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</si>
  <si>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</si>
  <si>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</si>
  <si>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</si>
  <si>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</si>
  <si>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</si>
  <si>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</si>
  <si>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</si>
  <si>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</si>
  <si>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</si>
  <si>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</si>
  <si>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</si>
  <si>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</si>
  <si>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</si>
  <si>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</si>
  <si>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</si>
  <si>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</si>
  <si>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</si>
  <si>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</si>
  <si>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</si>
  <si>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</si>
  <si>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</si>
  <si>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</si>
  <si>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</si>
  <si>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</si>
  <si>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</si>
  <si>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</si>
  <si>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</si>
  <si>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</si>
  <si>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</si>
  <si>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</si>
  <si>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</si>
  <si>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</si>
  <si>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</si>
  <si>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</si>
  <si>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</si>
  <si>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</si>
  <si>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</si>
  <si>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</si>
  <si>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</si>
  <si>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</si>
  <si>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</si>
  <si>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</si>
  <si>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</si>
  <si>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</si>
  <si>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</si>
  <si>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</si>
  <si>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</si>
  <si>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</si>
  <si>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</si>
  <si>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</si>
  <si>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</si>
  <si>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</si>
  <si>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</si>
  <si>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</si>
  <si>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</si>
  <si>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</si>
  <si>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</si>
  <si>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</si>
  <si>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</si>
  <si>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</si>
  <si>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</si>
  <si>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</si>
  <si>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</si>
  <si>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</si>
  <si>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</si>
  <si>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</si>
  <si>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</si>
  <si>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</si>
  <si>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</si>
  <si>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</si>
  <si>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</si>
  <si>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</si>
  <si>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</si>
  <si>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</si>
  <si>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</si>
  <si>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</si>
  <si>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</si>
  <si>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</si>
  <si>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</si>
  <si>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</si>
  <si>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</si>
  <si>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</si>
  <si>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</si>
  <si>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</si>
  <si>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</si>
  <si>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</si>
  <si>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</si>
  <si>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</si>
  <si>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</si>
  <si>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</si>
  <si>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</si>
  <si>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</si>
  <si>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</si>
  <si>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</si>
  <si>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</si>
  <si>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</si>
  <si>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</si>
  <si>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</si>
  <si>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</si>
  <si>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</si>
  <si>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</si>
  <si>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</si>
  <si>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</si>
  <si>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</si>
  <si>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</si>
  <si>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</si>
  <si>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</si>
  <si>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</si>
  <si>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</si>
  <si>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</si>
  <si>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</si>
  <si>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</si>
  <si>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</si>
  <si>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</si>
  <si>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</si>
  <si>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</si>
  <si>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</si>
  <si>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</si>
  <si>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</si>
  <si>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</si>
  <si>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</si>
  <si>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</si>
  <si>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</si>
  <si>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</si>
  <si>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</si>
  <si>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</si>
  <si>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</si>
  <si>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</si>
  <si>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</si>
  <si>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</si>
  <si>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</si>
  <si>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</si>
  <si>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</si>
  <si>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</si>
  <si>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</si>
  <si>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</si>
  <si>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</si>
  <si>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</si>
  <si>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</si>
  <si>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</si>
  <si>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</si>
  <si>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</si>
  <si>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</si>
  <si>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</si>
  <si>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</si>
  <si>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</si>
  <si>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</si>
  <si>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</si>
  <si>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</si>
  <si>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</si>
  <si>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</si>
  <si>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</si>
  <si>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</si>
  <si>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</si>
  <si>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</si>
  <si>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</si>
  <si>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</si>
  <si>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</si>
  <si>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</si>
  <si>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</si>
  <si>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</si>
  <si>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</si>
  <si>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</si>
  <si>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</si>
  <si>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</si>
  <si>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</si>
  <si>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</si>
  <si>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</si>
  <si>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</si>
  <si>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</si>
  <si>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</si>
  <si>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</si>
  <si>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</si>
  <si>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</si>
  <si>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</si>
  <si>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</si>
  <si>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</si>
  <si>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</si>
  <si>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</si>
  <si>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</si>
  <si>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</si>
  <si>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</si>
  <si>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</si>
  <si>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</si>
  <si>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</si>
  <si>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</si>
  <si>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</si>
  <si>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</si>
  <si>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</si>
  <si>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</si>
  <si>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</si>
  <si>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</si>
  <si>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</si>
  <si>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</si>
  <si>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</si>
  <si>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</si>
  <si>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</si>
  <si>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</si>
  <si>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</si>
  <si>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</si>
  <si>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</si>
  <si>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</si>
  <si>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</si>
  <si>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</si>
  <si>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</si>
  <si>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</si>
  <si>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</si>
  <si>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</si>
  <si>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</si>
  <si>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</si>
  <si>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</si>
  <si>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</si>
  <si>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</si>
  <si>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</si>
  <si>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</si>
  <si>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</si>
  <si>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</si>
  <si>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</si>
  <si>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</si>
  <si>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</si>
  <si>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</si>
  <si>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</si>
  <si>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</si>
  <si>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</si>
  <si>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</si>
  <si>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</si>
  <si>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</si>
  <si>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</si>
  <si>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</si>
  <si>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</si>
  <si>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</si>
  <si>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</si>
  <si>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</si>
  <si>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</si>
  <si>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</si>
  <si>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</si>
  <si>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</si>
  <si>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</si>
  <si>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</si>
  <si>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</si>
  <si>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</si>
  <si>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</si>
  <si>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</si>
  <si>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</si>
  <si>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</si>
  <si>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</si>
  <si>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</si>
  <si>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</si>
  <si>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</si>
  <si>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</si>
  <si>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</si>
  <si>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</si>
  <si>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</si>
  <si>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</si>
  <si>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</si>
  <si>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</si>
  <si>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</si>
  <si>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</si>
  <si>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</si>
  <si>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</si>
  <si>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</si>
  <si>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</si>
  <si>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</si>
  <si>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</si>
  <si>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</si>
  <si>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</si>
  <si>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</si>
  <si>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</si>
  <si>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</si>
  <si>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</si>
  <si>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</si>
  <si>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</si>
  <si>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</si>
  <si>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</si>
  <si>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</si>
  <si>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</si>
  <si>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</si>
  <si>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</si>
  <si>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</si>
  <si>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</si>
  <si>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</si>
  <si>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</si>
  <si>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</si>
  <si>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</si>
  <si>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</si>
  <si>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</si>
  <si>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</si>
  <si>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</si>
  <si>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</si>
  <si>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</si>
  <si>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</si>
  <si>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PCM-20251021-00002411</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</si>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</sst>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8" totalsRowShown="0" headerRowDxfId="31" dataDxfId="30" headerRowBorderDxfId="28" tableBorderDxfId="29">
  <autoFilter ref="A1:L5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289.00749016203918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8.5125017361133359</v>
      </c>
      <c r="H3" s="138">
        <v>45943.437442129631</v>
      </c>
      <c r="I3" s="136" t="str">
        <f>IFERROR(VLOOKUP(D3,DB!A:F,6,0),"")</f>
        <v>Generator-SG</v>
      </c>
      <c r="J3" s="136" t="str">
        <f>IFERROR(VLOOKUP(D3,DB!A:G,7,0),"")</f>
        <v>Vandalized</v>
      </c>
      <c r="K3" s="140" t="s">
        <v>39001</v>
      </c>
      <c r="L3" s="141" t="str">
        <f>IFERROR(VLOOKUP(D3,DB!A:I,9,0),"")</f>
        <v>Latis</v>
      </c>
    </row>
    <row r="4" spans="1:15" ht="15" customHeight="1">
      <c r="A4" s="158"/>
      <c r="B4" s="157" t="str">
        <f>IFERROR(VLOOKUP(D4,DB!A:K,11,0),"")</f>
        <v/>
      </c>
      <c r="C4" s="136"/>
      <c r="D4" s="136"/>
      <c r="E4" s="137"/>
      <c r="F4" s="138"/>
      <c r="G4" s="139">
        <f ca="1">IFERROR(NOW()-F4,"")</f>
        <v>45951.955916087965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45951.955916087965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45951.955916087965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45951.955916087965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45951.955916087965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45951.955916087965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45951.955916087965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45951.955916087965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45951.955916087965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45951.955916087965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45951.955916087965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45951.955916087965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45951.955916087965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45951.955916087965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45951.955916087965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45951.955916087965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45951.955916087965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45951.955916087965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45951.955916087965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45951.955916087965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45951.955916087965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45951.955916087965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45951.955916087965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45951.955916087965</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45951.955916087965</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45951.955916087965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45951.955916087965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45951.955916087965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45951.955916087965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45951.955916087965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45951.955916087965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45951.955916087965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45951.955916087965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45951.955916087965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45951.955916087965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45951.955916087965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45951.955916087965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45951.955916087965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45951.955916087965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45951.955916087965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45951.955916087965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45951.955916087965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45951.955916087965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45951.955916087965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45951.955916087965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45951.955916087965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45951.955916087965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45951.955916087965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45951.955916087965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45951.955916087965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45951.955916087965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45951.955916087965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45951.955916087965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45951.955916087965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45951.955916087965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45951.955916087965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45951.955916087965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45951.955916087965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45951.955916087965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45951.955916087965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45951.955916087965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45951.955916087965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45951.955916087965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45951.955916087965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45951.955916087965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45951.955916087965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45951.955916087965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45951.955916087965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45951.955916087965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45951.955916087965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45951.955916087965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45951.955916087965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45951.955916087965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45951.955916087965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45951.955916087965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45951.955916087965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45951.955916087965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45951.955916087965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45951.955916087965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45951.955916087965</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45951.955916087965</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702137BB-E606-4F37-BB3D-F1C9C5C10B64}"/>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145.22883275463391</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126.95607812500384</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7.4601406250003492</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45951.955916087965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45951.955916087965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45951.955916087965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45951.955916087965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45951.955916087965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45951.955916087965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45951.955916087965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45951.955916087965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45951.955916087965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45951.955916087965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45951.955916087965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45951.955916087965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45951.955916087965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45951.955916087965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45951.955916087965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45951.955916087965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45951.955916087965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45951.955916087965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45951.955916087965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45951.955916087965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45951.955916087965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45951.955916087965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45951.955916087965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45951.955916087965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45951.955916087965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45951.955916087965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45951.955916087965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45951.955916087965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45951.955916087965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45951.955916087965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45951.955916087965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45951.955916087965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45951.955916087965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45951.955916087965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45951.955916087965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45951.955916087965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45951.955916087965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45951.955916087965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45951.955916087965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45951.955916087965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45951.955916087965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45951.955916087965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45951.955916087965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45951.955916087965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45951.955916087965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45951.955916087965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45951.955916087965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45951.955916087965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45951.955916087965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45951.955916087965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45951.955916087965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45951.955916087965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45951.955916087965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45951.955916087965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45951.955916087965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45951.955916087965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45951.955916087965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45951.955916087965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45951.955916087965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45951.955916087965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45951.955916087965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45951.955916087965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45951.955916087965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45951.955916087965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45951.955916087965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45951.955916087965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45951.955916087965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45951.955916087965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45951.955916087965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45951.955916087965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45951.955916087965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45951.955916087965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45951.955916087965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45951.955916087965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45951.955916087965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45951.955916087965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45951.955916087965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45951.955916087965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45951.955916087965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45951.955916087965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45951.955916087965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45951.955916087965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45951.955916087965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45951.955916087965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45951.955916087965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45951.955916087965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45951.955916087965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45951.955916087965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45951.955916087965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45951.955916087965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45951.955916087965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45951.955916087965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45951.955916087965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45951.955916087965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45951.955916087965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45951.955916087965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45951.955916087965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45951.955916087965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45951.955916087965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45951.955916087965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45951.955916087965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45951.955916087965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45951.955916087965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45951.955916087965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45951.955916087965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45951.955916087965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45951.955916087965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45951.955916087965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45951.955916087965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45951.955916087965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45951.955916087965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45951.955916087965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45951.955916087965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45951.955916087965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45951.955916087965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45951.955916087965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45951.955916087965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45951.955916087965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45951.955916087965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45951.955916087965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45951.955916087965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45951.955916087965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45951.955916087965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45951.955916087965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45951.955916087965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45951.955916087965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45951.955916087965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45951.955916087965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45951.955916087965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45951.955916087965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45951.955916087965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45951.955916087965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45951.955916087965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45951.955916087965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45951.955916087965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45951.955916087965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45951.955916087965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45951.955916087965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45951.955916087965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45951.955916087965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45951.955916087965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45951.955916087965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45951.955916087965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45951.955916087965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45951.955916087965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45951.955916087965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45951.955916087965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45951.955916087965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45951.955916087965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45951.955916087965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45951.955916087965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45951.955916087965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45951.955916087965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45951.955916087965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45951.955916087965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45951.955916087965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45951.955916087965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45951.955916087965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45951.955916087965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45951.955916087965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45951.955916087965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45951.955916087965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45951.955916087965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45951.955916087965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45951.955916087965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45951.955916087965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45951.955916087965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45951.955916087965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45951.955916087965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45951.955916087965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45951.955916087965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45951.955916087965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45951.955916087965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45951.955916087965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45951.955916087965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45951.955916087965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45951.955916087965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45951.955916087965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45951.955916087965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45951.955916087965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45951.955916087965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45951.955916087965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45951.955916087965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45951.955916087965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45951.955916087965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45951.955916087965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45951.955916087965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45951.955916087965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45951.955916087965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45951.955916087965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45951.955916087965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45951.955916087965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45951.955916087965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45951.955916087965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45951.955916087965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45951.955916087965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45951.955916087965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45951.955916087965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45951.955916087965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45951.955916087965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45951.955916087965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45951.955916087965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45951.955916087965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45951.955916087965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45951.955916087965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45951.955916087965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45951.955916087965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45951.955916087965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45951.955916087965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45951.955916087965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45951.955916087965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45951.955916087965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45951.955916087965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45951.955916087965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45951.955916087965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45951.955916087965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45951.955916087965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45951.955916087965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45951.955916087965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45951.955916087965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45951.955916087965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45951.955916087965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45951.955916087965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45951.955916087965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45951.955916087965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45951.955916087965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45951.955916087965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45951.955916087965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45951.955916087965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45951.955916087965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45951.955916087965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45951.955916087965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45951.955916087965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45951.955916087965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45951.955916087965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45951.955916087965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45951.955916087965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45951.955916087965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45951.955916087965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45951.955916087965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45951.955916087965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45951.955916087965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45951.955916087965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45951.955916087965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45951.955916087965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45951.955916087965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45951.955916087965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45951.955916087965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45951.955916087965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45951.955916087965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45951.955916087965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45951.955916087965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45951.955916087965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45951.955916087965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45951.955916087965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45951.955916087965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45951.955916087965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45951.955916087965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45951.955916087965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45951.955916087965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45951.955916087965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45951.955916087965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45951.955916087965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45951.955916087965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45951.955916087965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45951.955916087965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45951.955916087965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45951.955916087965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45951.955916087965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45951.955916087965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45951.955916087965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45951.955916087965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45951.955916087965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45951.955916087965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45951.955916087965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45951.955916087965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45951.955916087965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45951.955916087965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45951.955916087965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45951.955916087965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45951.955916087965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45951.955916087965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45951.955916087965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45951.955916087965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45951.955916087965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45951.955916087965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45951.955916087965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45951.955916087965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45951.955916087965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45951.955916087965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45951.955916087965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45951.955916087965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45951.955916087965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45951.955916087965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45951.955916087965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45951.955916087965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45951.955916087965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45951.955916087965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45951.955916087965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45951.955916087965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45951.955916087965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45951.955916087965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45951.955916087965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45951.955916087965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45951.955916087965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45951.955916087965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45951.955916087965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45951.955916087965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45951.955916087965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45951.955916087965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45951.955916087965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45951.955916087965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45951.955916087965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45951.955916087965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45951.955916087965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45951.955916087965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45951.955916087965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45951.955916087965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45951.955916087965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45951.955916087965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45951.955916087965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45951.955916087965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45951.955916087965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45951.955916087965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45951.955916087965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45951.955916087965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45951.955916087965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45951.955916087965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45951.955916087965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45951.955916087965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45951.955916087965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45951.955916087965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45951.955916087965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45951.955916087965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45951.955916087965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45951.955916087965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45951.955916087965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45951.955916087965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45951.955916087965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45951.955916087965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45951.955916087965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45951.955916087965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45951.955916087965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45951.955916087965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45951.955916087965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45951.955916087965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45951.955916087965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45951.955916087965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45951.955916087965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45951.955916087965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45951.955916087965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45951.955916087965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45951.955916087965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45951.955916087965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45951.955916087965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45951.955916087965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45951.955916087965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45951.955916087965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45951.955916087965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45951.955916087965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45951.955916087965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45951.955916087965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45951.955916087965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45951.955916087965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45951.955916087965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45951.955916087965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45951.955916087965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45951.955916087965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45951.955916087965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45951.955916087965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45951.955916087965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45951.955916087965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45951.955916087965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45951.955916087965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45951.955916087965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45951.955916087965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45951.955916087965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45951.955916087965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45951.955916087965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45951.955916087965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45951.955916087965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45951.955916087965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45951.955916087965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45951.955916087965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45951.955916087965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45951.955916087965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45951.955916087965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45951.955916087965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45951.955916087965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45951.955916087965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45951.955916087965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45951.955916087965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45951.955916087965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45951.955916087965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45951.955916087965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45951.955916087965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45951.955916087965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45951.955916087965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45951.955916087965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45951.955916087965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45951.955916087965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45951.955916087965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45951.955916087965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45951.955916087965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45951.955916087965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45951.955916087965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45951.955916087965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45951.955916087965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45951.955916087965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45951.955916087965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45951.955916087965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45951.955916087965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45951.955916087965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45951.955916087965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45951.955916087965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45951.955916087965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45951.955916087965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45951.955916087965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45951.955916087965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45951.955916087965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45951.955916087965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45951.955916087965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45951.955916087965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45951.955916087965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45951.955916087965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45951.955916087965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45951.955916087965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45951.955916087965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45951.955916087965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45951.955916087965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45951.955916087965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45951.955916087965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45951.955916087965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45951.955916087965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45951.955916087965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45951.955916087965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45951.955916087965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45951.955916087965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45951.955916087965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45951.955916087965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45951.955916087965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45951.955916087965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45951.955916087965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45951.955916087965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45951.955916087965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45951.955916087965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45951.955916087965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45951.955916087965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45951.955916087965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45951.955916087965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45951.955916087965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45951.955916087965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45951.955916087965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45951.955916087965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45951.955916087965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45951.955916087965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45951.955916087965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45951.955916087965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45951.955916087965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45951.955916087965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45951.955916087965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45951.955916087965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45951.955916087965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45951.955916087965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45951.955916087965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45951.955916087965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45951.955916087965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45951.955916087965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45951.955916087965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45951.955916087965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45951.955916087965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45951.955916087965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45951.955916087965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45951.955916087965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45951.955916087965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45951.955916087965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45951.955916087965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45951.955916087965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45951.955916087965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45951.955916087965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45951.955916087965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45951.955916087965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45951.955916087965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45951.955916087965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45951.955916087965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45951.955916087965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45951.955916087965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45951.955916087965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45951.955916087965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45951.955916087965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45951.955916087965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45951.955916087965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45951.955916087965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45951.955916087965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45951.955916087965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45951.955916087965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45951.955916087965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45951.955916087965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45951.955916087965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45951.955916087965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45951.955916087965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45951.955916087965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45951.955916087965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45951.955916087965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45951.955916087965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45951.955916087965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45951.955916087965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45951.955916087965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45951.955916087965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45951.955916087965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45951.955916087965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45951.955916087965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45951.955916087965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45951.955916087965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45951.955916087965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45951.955916087965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45951.955916087965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45951.955916087965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45951.955916087965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45951.955916087965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45951.955916087965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45951.955916087965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45951.955916087965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45951.955916087965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45951.955916087965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45951.955916087965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45951.955916087965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45951.955916087965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45951.955916087965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45951.955916087965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45951.955916087965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45951.955916087965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45951.955916087965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45951.955916087965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45951.955916087965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45951.955916087965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45951.955916087965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45951.955916087965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45951.955916087965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45951.955916087965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45951.955916087965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45951.955916087965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45951.955916087965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45951.955916087965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45951.955916087965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45951.955916087965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45951.955916087965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45951.955916087965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45951.955916087965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45951.955916087965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45951.955916087965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45951.955916087965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45951.955916087965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45951.955916087965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45951.955916087965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45951.955916087965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45951.955916087965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45951.955916087965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45951.955916087965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45951.955916087965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45951.955916087965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45951.955916087965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45951.955916087965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45951.955916087965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45951.955916087965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45951.955916087965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45951.955916087965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45951.955916087965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45951.955916087965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45951.955916087965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45951.955916087965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45951.955916087965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45951.955916087965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45951.955916087965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45951.955916087965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45951.955916087965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45951.955916087965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45951.955916087965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45951.955916087965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45951.955916087965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45951.955916087965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45951.955916087965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45951.955916087965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45951.955916087965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45951.955916087965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45951.955916087965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45951.955916087965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45951.955916087965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45951.955916087965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45951.955916087965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45951.955916087965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45951.955916087965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45951.955916087965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45951.955916087965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45951.955916087965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45951.955916087965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45951.955916087965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45951.955916087965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45951.955916087965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45951.955916087965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45951.955916087965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45951.955916087965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45951.955916087965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45951.955916087965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45951.955916087965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45951.955916087965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45951.955916087965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45951.955916087965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45951.955916087965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45951.955916087965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45951.955916087965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45951.955916087965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45951.955916087965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45951.955916087965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45951.955916087965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45951.955916087965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45951.955916087965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45951.955916087965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45951.955916087965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45951.955916087965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45951.955916087965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45951.955916087965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45951.955916087965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45951.955916087965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45951.955916087965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45951.955916087965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45951.955916087965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45951.955916087965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45951.955916087965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45951.955916087965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45951.955916087965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45951.955916087965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45951.955916087965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45951.955916087965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45951.955916087965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45951.955916087965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45951.955916087965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45951.955916087965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45951.955916087965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45951.955916087965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45951.955916087965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45951.955916087965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45951.955916087965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45951.955916087965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45951.955916087965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45951.955916087965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45951.955916087965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45951.955916087965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45951.955916087965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45951.955916087965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45951.955916087965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45951.955916087965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45951.955916087965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45951.955916087965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45951.955916087965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45951.955916087965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45951.955916087965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45951.955916087965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45951.955916087965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45951.955916087965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45951.955916087965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45951.955916087965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45951.955916087965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45951.955916087965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45951.955916087965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45951.955916087965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45951.955916087965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45951.955916087965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45951.955916087965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45951.955916087965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45951.955916087965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45951.955916087965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45951.955916087965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45951.955916087965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45951.955916087965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45951.955916087965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45951.955916087965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45951.955916087965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45951.955916087965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45951.955916087965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45951.955916087965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45951.955916087965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45951.955916087965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45951.955916087965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45951.955916087965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45951.955916087965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45951.955916087965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45951.955916087965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45951.955916087965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45951.955916087965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45951.955916087965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45951.955916087965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45951.955916087965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45951.955916087965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45951.955916087965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45951.955916087965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45951.955916087965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45951.955916087965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45951.955916087965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45951.955916087965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45951.955916087965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45951.955916087965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45951.955916087965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45951.955916087965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45951.955916087965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45951.955916087965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45951.955916087965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45951.955916087965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45951.955916087965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45951.955916087965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45951.955916087965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45951.955916087965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45951.955916087965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45951.955916087965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45951.955916087965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45951.955916087965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45951.955916087965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45951.955916087965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45951.955916087965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45951.955916087965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45951.955916087965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45951.955916087965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45951.955916087965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45951.955916087965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45951.955916087965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45951.955916087965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45951.955916087965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45951.955916087965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45951.955916087965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45951.955916087965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45951.955916087965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45951.955916087965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45951.955916087965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45951.955916087965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45951.955916087965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45951.955916087965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45951.955916087965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45951.955916087965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45951.955916087965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45951.955916087965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45951.955916087965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45951.955916087965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45951.955916087965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45951.955916087965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45951.955916087965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45951.955916087965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45951.955916087965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45951.955916087965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45951.955916087965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45951.955916087965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45951.955916087965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45951.955916087965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45951.955916087965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45951.955916087965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45951.955916087965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45951.955916087965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45951.955916087965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45951.955916087965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45951.955916087965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45951.955916087965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45951.955916087965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45951.955916087965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45951.955916087965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45951.955916087965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45951.955916087965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45951.955916087965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45951.955916087965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45951.955916087965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45951.955916087965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45951.955916087965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45951.955916087965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45951.955916087965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45951.955916087965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45951.955916087965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45951.955916087965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45951.955916087965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45951.955916087965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45951.955916087965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45951.955916087965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45951.955916087965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45951.955916087965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45951.955916087965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45951.955916087965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45951.955916087965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45951.955916087965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45951.955916087965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45951.955916087965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45951.955916087965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45951.955916087965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45951.955916087965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45951.955916087965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45951.955916087965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45951.955916087965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45951.955916087965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45951.955916087965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45951.955916087965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45951.955916087965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45951.955916087965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45951.955916087965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45951.955916087965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45951.955916087965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45951.955916087965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45951.955916087965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45951.955916087965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45951.955916087965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45951.955916087965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45951.955916087965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45951.955916087965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45951.955916087965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45951.955916087965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45951.955916087965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45951.955916087965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45951.955916087965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45951.955916087965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45951.955916087965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45951.955916087965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45951.955916087965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45951.955916087965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45951.955916087965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45951.955916087965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45951.955916087965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45951.955916087965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45951.955916087965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45951.955916087965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45951.955916087965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45951.955916087965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45951.955916087965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45951.955916087965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45951.955916087965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45951.955916087965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45951.955916087965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45951.955916087965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45951.955916087965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45951.955916087965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45951.955916087965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45951.955916087965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45951.955916087965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45951.955916087965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45951.955916087965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45951.955916087965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45951.955916087965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45951.955916087965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45951.955916087965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45951.955916087965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45951.955916087965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45951.955916087965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45951.955916087965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45951.955916087965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45951.955916087965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45951.955916087965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45951.955916087965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45951.955916087965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45951.955916087965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45951.955916087965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45951.955916087965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45951.955916087965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45951.955916087965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45951.955916087965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45951.955916087965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45951.955916087965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45951.955916087965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45951.955916087965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45951.955916087965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45951.955916087965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45951.955916087965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45951.955916087965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45951.955916087965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45951.955916087965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45951.955916087965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45951.955916087965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45951.955916087965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45951.955916087965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45951.955916087965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45951.955916087965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45951.955916087965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45951.955916087965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45951.955916087965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45951.955916087965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45951.955916087965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45951.955916087965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45951.955916087965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45951.955916087965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45951.955916087965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45951.955916087965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45951.955916087965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45951.955916087965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45951.955916087965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45951.955916087965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45951.955916087965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45951.955916087965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45951.955916087965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45951.955916087965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45951.955916087965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45951.955916087965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45951.955916087965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45951.955916087965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45951.955916087965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45951.955916087965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45951.955916087965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45951.955916087965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45951.955916087965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45951.955916087965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45951.955916087965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45951.955916087965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45951.955916087965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45951.955916087965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45951.955916087965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45951.955916087965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45951.955916087965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45951.955916087965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45951.955916087965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45951.955916087965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45951.955916087965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45951.955916087965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45951.955916087965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45951.955916087965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45951.955916087965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45951.955916087965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45951.955916087965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45951.955916087965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45951.955916087965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45951.955916087965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45951.955916087965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45951.955916087965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45951.955916087965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45951.955916087965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45951.955916087965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45951.955916087965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45951.955916087965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45951.955916087965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45951.955916087965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45951.955916087965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45951.955916087965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45951.955916087965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45951.955916087965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45951.955916087965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45951.955916087965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45951.955916087965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45951.955916087965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45951.955916087965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45951.955916087965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45951.955916087965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45951.955916087965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45951.955916087965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45951.955916087965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45951.955916087965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45951.955916087965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45951.955916087965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45951.955916087965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45951.955916087965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45951.955916087965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45951.955916087965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45951.955916087965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45951.955916087965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45951.955916087965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45951.955916087965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45951.955916087965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45951.955916087965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45951.955916087965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45951.955916087965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45951.955916087965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45951.955916087965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45951.955916087965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45951.955916087965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45951.955916087965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45951.955916087965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45951.955916087965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45951.955916087965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45951.955916087965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45951.955916087965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45951.955916087965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45951.955916087965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45951.955916087965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45951.955916087965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45951.955916087965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45951.955916087965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45951.955916087965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45951.955916087965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45951.955916087965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45951.955916087965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45951.955916087965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45951.955916087965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45951.955916087965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45951.955916087965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45951.955916087965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45951.955916087965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45951.955916087965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45951.955916087965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45951.955916087965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45951.955916087965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45951.955916087965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45951.955916087965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45951.955916087965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45951.955916087965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45951.955916087965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45951.955916087965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45951.955916087965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45951.955916087965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45951.955916087965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45951.955916087965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45951.955916087965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45951.955916087965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45951.955916087965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45951.955916087965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45951.955916087965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45951.955916087965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45951.955916087965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45951.955916087965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45951.955916087965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45951.955916087965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45951.955916087965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45951.955916087965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45951.955916087965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45951.955916087965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45951.955916087965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45951.955916087965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45951.955916087965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45951.955916087965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45951.955916087965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45951.955916087965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45951.955916087965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45951.955916087965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45951.955916087965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45951.955916087965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45951.955916087965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45951.955916087965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45951.955916087965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45951.955916087965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45951.955916087965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45951.955916087965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45951.955916087965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45951.955916087965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45951.955916087965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45951.955916087965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45951.955916087965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45951.955916087965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45951.955916087965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45951.955916087965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45951.955916087965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45951.955916087965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45951.955916087965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45951.955916087965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45951.955916087965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45951.955916087965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45951.955916087965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45951.955916087965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45951.955916087965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45951.955916087965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45951.955916087965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45951.955916087965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45951.955916087965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45951.955916087965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45951.955916087965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45951.955916087965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45951.955916087965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45951.955916087965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45951.955916087965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45951.955916087965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45951.955916087965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45951.955916087965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45951.955916087965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45951.955916087965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45951.955916087965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45951.955916087965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45951.955916087965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45951.955916087965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45951.955916087965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45951.955916087965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45951.955916087965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45951.955916087965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45951.955916087965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45951.955916087965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45951.955916087965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45951.955916087965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45951.955916087965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45951.955916087965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45951.955916087965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45951.955916087965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45951.955916087965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45951.955916087965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45951.955916087965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45951.955916087965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45951.955916087965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45951.955916087965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45951.955916087965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45951.955916087965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45951.955916087965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45951.955916087965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45951.955916087965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45951.955916087965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45951.955916087965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45951.955916087965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45951.955916087965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45951.955916087965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45951.955916087965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45951.955916087965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45951.955916087965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45951.955916087965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45951.955916087965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45951.955916087965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45951.955916087965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45951.955916087965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45951.955916087965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45951.955916087965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45951.955916087965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45951.955916087965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45951.955916087965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45951.955916087965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45951.955916087965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45951.955916087965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45951.955916087965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45951.955916087965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45951.955916087965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45951.955916087965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45951.955916087965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45951.955916087965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45951.955916087965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45951.955916087965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45951.955916087965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45951.955916087965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45951.955916087965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45951.955916087965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45951.955916087965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45951.955916087965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45951.955916087965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45951.955916087965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45951.955916087965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45951.955916087965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45951.955916087965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45951.955916087965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45951.955916087965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45951.955916087965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45951.955916087965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45951.955916087965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45951.955916087965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45951.955916087965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45951.955916087965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45951.955916087965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45951.955916087965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45951.955916087965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45951.955916087965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45951.955916087965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45951.955916087965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45951.955916087965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45951.955916087965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45951.955916087965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45951.955916087965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45951.955916087965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45951.955916087965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45951.955916087965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45951.955916087965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45951.955916087965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45951.955916087965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45951.955916087965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45951.955916087965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45951.955916087965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45951.955916087965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45951.955916087965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45951.955916087965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45951.955916087965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45951.955916087965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45951.955916087965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45951.955916087965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45951.955916087965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45951.955916087965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45951.955916087965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45951.955916087965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45951.955916087965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45951.955916087965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45951.955916087965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45951.955916087965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45951.955916087965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45951.955916087965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45951.955916087965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45951.955916087965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45951.955916087965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45951.955916087965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45951.955916087965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45951.955916087965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45951.955916087965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45951.955916087965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45951.955916087965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45951.955916087965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45951.955916087965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45951.955916087965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45951.955916087965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45951.955916087965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45951.955916087965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45951.955916087965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45951.955916087965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45951.955916087965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45951.955916087965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45951.955916087965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45951.955916087965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45951.955916087965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45951.955916087965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45951.955916087965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45951.955916087965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45951.955916087965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45951.955916087965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45951.955916087965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45951.955916319443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45951.955916319443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45951.955916319443</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248.47519849536911</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45951.955916087965</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24"/>
      <c r="F4" s="125"/>
      <c r="G4" s="126">
        <f ca="1">IFERROR(NOW()-F4,"")</f>
        <v>45951.955916087965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24"/>
      <c r="F5" s="125"/>
      <c r="G5" s="126">
        <f ca="1">IFERROR(NOW()-F5,"")</f>
        <v>45951.955916087965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24"/>
      <c r="F6" s="125"/>
      <c r="G6" s="126">
        <f ca="1">IFERROR(NOW()-F6,"")</f>
        <v>45951.955916087965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45951.955916087965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45951.955916087965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45951.955916087965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45951.955916087965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45951.955916087965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45951.955916087965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45951.955916087965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45951.955916087965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45951.955916087965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45951.955916087965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45951.955916087965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45951.955916087965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45951.955916087965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45951.955916087965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45951.955916087965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45951.955916087965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45951.955916087965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45951.955916087965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45951.955916087965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45951.955916087965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45951.955916087965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45951.955916087965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45951.955916087965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45951.955916087965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45951.955916087965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45951.955916087965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45951.955916087965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45951.955916087965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45951.955916087965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45951.955916087965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45951.955916087965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45951.955916087965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45951.955916087965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45951.955916087965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45951.955916087965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45951.955916087965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45951.955916087965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45951.955916087965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45951.955916087965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45951.955916087965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45951.955916087965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45951.955916087965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45951.955916087965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45951.955916087965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45951.955916087965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45951.955916087965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45951.955916087965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45951.955916087965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45951.955916087965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45951.955916087965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45951.955916087965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45951.955916087965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45951.955916087965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45951.955916087965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45951.955916087965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45951.955916087965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45951.955916087965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45951.955916087965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45951.955916087965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45951.955916087965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45951.955916087965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45951.955916087965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45951.955916087965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45951.955916087965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45951.955916087965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45951.955916087965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45951.955916087965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45951.955916087965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45951.955916087965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45951.955916087965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45951.955916087965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45951.955916087965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45951.955916087965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45951.955916087965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45951.955916087965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45951.955916087965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45951.955916087965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45951.955916087965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45951.955916087965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45951.955916087965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45951.955916087965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45951.955916087965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45951.955916087965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45951.955916087965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45951.955916087965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45951.955916087965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45951.955916087965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45951.955916087965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45951.955916087965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45951.955916087965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45951.955916087965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45951.955916087965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45951.955916087965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45951.955916087965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45951.955916087965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45951.955916087965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45951.955916087965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45951.955916087965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45951.955916087965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45951.955916087965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45951.955916087965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45951.955916087965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45951.955916087965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45951.955916087965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45951.955916087965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45951.955916087965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45951.955916087965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45951.955916087965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45951.955916087965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45951.955916087965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45951.955916087965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45951.955916087965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45951.955916087965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45951.955916087965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45951.955916087965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45951.955916087965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45951.955916087965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45951.955916087965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45951.955916087965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45951.955916087965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45951.955916087965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45951.955916087965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45951.955916087965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45951.955916087965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45951.955916087965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45951.955916087965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45951.955916087965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45951.955916087965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45951.955916087965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45951.955916087965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45951.955916087965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45951.955916087965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45951.955916087965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45951.955916087965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45951.955916087965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45951.955916087965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45951.955916087965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45951.955916087965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45951.955916087965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45951.955916087965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45951.955916087965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45951.955916087965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45951.955916087965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45951.955916087965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45951.955916087965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45951.955916087965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45951.955916087965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45951.955916087965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45951.955916087965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45951.955916087965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45951.955916087965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45951.955916087965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45951.955916087965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45951.955916087965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45951.955916087965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45951.955916087965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45951.955916087965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45951.955916087965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45951.955916087965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45951.955916087965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45951.955916087965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45951.955916087965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45951.955916087965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45951.955916087965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45951.955916087965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45951.955916087965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45951.955916087965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45951.955916087965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45951.955916087965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45951.955916087965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45951.955916087965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45951.955916087965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45951.955916087965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45951.955916087965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45951.955916087965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45951.955916087965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45951.955916087965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45951.955916087965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45951.955916087965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45951.955916087965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45951.955916087965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45951.955916087965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45951.955916087965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45951.955916087965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45951.955916087965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45951.955916087965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45951.955916087965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45951.955916087965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45951.955916087965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45951.955916087965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45951.955916087965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45951.955916087965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45951.955916087965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45951.955916087965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45951.955916087965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45951.955916087965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45951.955916087965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45951.955916087965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45951.955916087965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45951.955916087965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45951.955916087965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45951.955916087965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45951.955916087965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45951.955916087965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45951.955916087965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45951.955916087965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45951.955916087965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45951.955916087965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45951.955916087965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45951.955916087965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45951.955916087965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45951.955916087965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45951.955916087965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45951.955916087965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45951.955916087965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45951.955916087965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45951.955916087965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45951.955916087965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45951.955916087965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45951.955916087965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45951.955916087965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45951.955916087965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45951.955916087965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45951.955916087965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45951.955916087965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45951.955916087965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45951.955916087965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45951.955916087965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45951.955916087965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45951.955916087965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45951.955916087965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45951.955916087965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45951.955916087965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45951.955916087965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45951.955916087965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45951.955916087965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45951.955916087965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45951.955916087965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45951.955916087965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45951.955916087965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45951.955916087965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45951.955916087965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45951.955916087965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45951.955916087965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45951.955916087965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45951.955916087965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45951.955916087965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45951.955916087965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45951.955916087965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45951.955916087965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45951.955916087965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45951.955916087965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45951.955916087965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45951.955916087965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45951.955916087965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45951.955916087965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45951.955916087965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45951.955916087965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45951.955916087965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45951.955916087965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45951.955916087965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45951.955916087965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45951.955916087965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45951.955916087965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45951.955916087965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45951.955916087965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45951.955916087965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45951.955916087965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45951.955916087965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45951.955916087965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45951.955916087965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45951.955916087965</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45951.955916087965</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tabSelected="1" workbookViewId="0">
      <selection activeCell="K7" sqref="K7"/>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39090</v>
      </c>
      <c r="B2" s="37" t="str">
        <f>IFERROR(VLOOKUP(D2,DB!A:K,11,0),"")</f>
        <v>R5</v>
      </c>
      <c r="C2" s="37">
        <v>3</v>
      </c>
      <c r="D2" s="120" t="s">
        <v>36034</v>
      </c>
      <c r="E2" s="37" t="s">
        <v>38998</v>
      </c>
      <c r="F2" s="38">
        <v>45891.832060185188</v>
      </c>
      <c r="G2" s="146">
        <f ca="1">IFERROR(NOW()-F2,"")</f>
        <v>60.123855902776995</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25.76703877314867</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7.1843420138902729</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3.2948049768529017</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1</v>
      </c>
      <c r="D6" s="154" t="s">
        <v>38444</v>
      </c>
      <c r="E6" s="154" t="s">
        <v>38998</v>
      </c>
      <c r="F6" s="155">
        <v>45951.920706018522</v>
      </c>
      <c r="G6" s="156">
        <f ca="1">IFERROR(NOW()-F6,"")</f>
        <v>3.5210069443564862E-2</v>
      </c>
      <c r="H6" s="155">
        <v>45951.914930555555</v>
      </c>
      <c r="I6" s="154" t="str">
        <f>IFERROR(VLOOKUP(D6,DB!A:F,6,0),"")</f>
        <v>SCECO</v>
      </c>
      <c r="J6" s="154" t="str">
        <f>IFERROR(VLOOKUP(D6,DB!A:G,7,0),"")</f>
        <v>Haj Removal</v>
      </c>
      <c r="K6" s="154" t="s">
        <v>39099</v>
      </c>
      <c r="L6" s="154" t="str">
        <f>IFERROR(VLOOKUP(D6,DB!A:I,9,0),"")</f>
        <v>Latis</v>
      </c>
    </row>
    <row r="7" spans="1:13" ht="15">
      <c r="A7" s="163"/>
      <c r="B7" s="163" t="str">
        <f>IFERROR(VLOOKUP(D7,DB!A:K,11,0),"")</f>
        <v/>
      </c>
      <c r="C7" s="163"/>
      <c r="D7" s="163"/>
      <c r="E7" s="163"/>
      <c r="F7" s="164"/>
      <c r="G7" s="165">
        <f ca="1">IFERROR(NOW()-F7,"")</f>
        <v>45951.955916087965</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45951.955916087965</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45951.955916087965</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45951.955916087965</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45951.955916087965</v>
      </c>
      <c r="H11" s="164"/>
      <c r="I11" s="163" t="str">
        <f>IFERROR(VLOOKUP(D11,DB!A:F,6,0),"")</f>
        <v/>
      </c>
      <c r="J11" s="163" t="str">
        <f>IFERROR(VLOOKUP(D11,DB!A:G,7,0),"")</f>
        <v/>
      </c>
      <c r="K11" s="163"/>
      <c r="L11" s="163" t="str">
        <f>IFERROR(VLOOKUP(D11,DB!A:I,9,0),"")</f>
        <v/>
      </c>
    </row>
    <row r="12" spans="1:13" ht="15">
      <c r="A12" s="163"/>
      <c r="B12" s="163" t="str">
        <f>IFERROR(VLOOKUP(D12,DB!A:K,11,0),"")</f>
        <v/>
      </c>
      <c r="C12" s="163"/>
      <c r="D12"/>
      <c r="E12" s="163"/>
      <c r="F12" s="164"/>
      <c r="G12" s="165">
        <f ca="1">IFERROR(NOW()-F12,"")</f>
        <v>45951.955916087965</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45951.955916087965</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45951.955916087965</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45951.955916087965</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45951.955916087965</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45951.955916087965</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45951.955916087965</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45951.955916087965</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45951.955916087965</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45951.955916087965</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45951.955916087965</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45951.955916087965</v>
      </c>
      <c r="H23" s="164"/>
      <c r="I23" s="163" t="str">
        <f>IFERROR(VLOOKUP(D23,DB!A:F,6,0),"")</f>
        <v/>
      </c>
      <c r="J23" s="163" t="str">
        <f>IFERROR(VLOOKUP(D23,DB!A:G,7,0),"")</f>
        <v/>
      </c>
      <c r="K23" s="163"/>
      <c r="L23" s="163" t="str">
        <f>IFERROR(VLOOKUP(D23,DB!A:I,9,0),"")</f>
        <v/>
      </c>
    </row>
    <row r="24" spans="1:12" ht="15">
      <c r="A24" s="163"/>
      <c r="B24" s="163" t="str">
        <f>IFERROR(VLOOKUP(D24,DB!A:K,11,0),"")</f>
        <v/>
      </c>
      <c r="C24" s="163"/>
      <c r="D24" s="159"/>
      <c r="E24" s="163"/>
      <c r="F24" s="164"/>
      <c r="G24" s="165">
        <f ca="1">IFERROR(NOW()-F24,"")</f>
        <v>45951.955916087965</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45951.955916087965</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45951.955916087965</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45951.955916087965</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45951.955916087965</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45951.955916087965</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45951.955916087965</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45951.955916087965</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45951.955916087965</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45951.955916087965</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45951.955916087965</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45951.955916087965</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45951.955916087965</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45951.955916087965</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45951.955916087965</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45951.955916087965</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45951.955916087965</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45951.955916087965</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45951.955916087965</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45951.955916087965</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45951.955916087965</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45951.955916087965</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45951.955916087965</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45951.955916087965</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45951.955916087965</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45951.955916087965</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45951.955916087965</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45951.955916087965</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45951.955916087965</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45951.955916087965</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45951.955916087965</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45951.955916087965</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45951.955916087965</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45951.955916087965</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45951.955916087965</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45951.955916087965</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45951.955916087965</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45951.955916087965</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45951.955916087965</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45951.955916087965</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45951.955916087965</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45951.955916087965</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45951.955916087965</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45951.955916087965</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45951.955916087965</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45951.955916087965</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45951.955916087965</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45951.955916087965</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45951.955916087965</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45951.955916087965</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45951.955916087965</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45951.955916087965</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45951.955916087965</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45951.955916087965</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45951.955916087965</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45951.955916087965</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45951.955916087965</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45951.955916087965</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45951.955916087965</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45951.955916087965</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45951.955916087965</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45951.955916087965</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45951.955916087965</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45951.955916087965</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45951.955916087965</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45951.955916087965</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45951.955916087965</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45951.955916087965</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45951.955916087965</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45951.955916087965</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45951.955916087965</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45951.955916087965</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45951.955916087965</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45951.955916087965</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45951.955916087965</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45951.955916087965</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45951.955916087965</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45951.955916087965</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45951.955916087965</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45951.955916087965</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45951.955916087965</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45951.955916087965</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45951.955916087965</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45951.955916087965</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45951.955916087965</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45951.955916087965</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45951.955916087965</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45951.955916087965</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45951.955916087965</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45951.955916087965</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45951.955916087965</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45951.955916087965</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45951.955916087965</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45951.955916087965</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45951.955916087965</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45951.955916087965</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45951.955916087965</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45951.955916087965</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45951.955916087965</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45951.955916087965</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45951.955916087965</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45951.955916087965</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45951.955916087965</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45951.955916087965</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45951.955916087965</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45951.955916087965</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45951.955916087965</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45951.955916087965</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45951.955916087965</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45951.955916087965</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45951.955916087965</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45951.955916087965</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45951.955916087965</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45951.955916087965</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45951.955916087965</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45951.955916087965</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45951.955916087965</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45951.955916087965</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45951.955916087965</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45951.955916087965</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45951.955916087965</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45951.955916087965</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45951.955916087965</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45951.955916087965</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45951.955916087965</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45951.955916087965</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45951.955916087965</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45951.955916087965</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45951.955916087965</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45951.955916087965</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45951.955916087965</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45951.955916087965</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45951.955916087965</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45951.955916087965</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45951.955916087965</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45951.955916087965</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45951.955916087965</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45951.955916087965</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45951.955916087965</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45951.955916087965</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45951.955916087965</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45951.955916087965</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45951.955916087965</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45951.955916087965</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45951.955916087965</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45951.955916087965</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45951.955916087965</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45951.955916087965</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45951.955916087965</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45951.955916087965</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45951.955916087965</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45951.955916087965</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45951.955916087965</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45951.955916087965</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45951.955916087965</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45951.955916087965</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45951.955916087965</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45951.955916087965</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45951.955916087965</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45951.955916087965</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45951.955916087965</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45951.955916087965</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45951.955916087965</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45951.955916087965</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45951.955916087965</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45951.955916087965</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45951.955916087965</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45951.955916087965</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45951.955916087965</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45951.955916087965</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45951.955916087965</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45951.955916087965</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45951.955916087965</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45951.955916087965</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45951.955916087965</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45951.955916087965</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45951.955916087965</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45951.955916087965</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45951.955916087965</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45951.955916087965</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45951.955916087965</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45951.955916087965</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45951.955916087965</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45951.955916087965</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45951.955916087965</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45951.955916087965</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45951.955916087965</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45951.955916087965</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45951.955916087965</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45951.955916087965</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45951.955916087965</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45951.955916087965</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45951.955916087965</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45951.955916087965</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45951.955916087965</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45951.955916087965</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45951.955916087965</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45951.955916087965</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45951.955916087965</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45951.955916087965</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45951.955916087965</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45951.955916087965</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45951.955916087965</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45951.955916087965</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45951.955916087965</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45951.955916087965</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45951.955916087965</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45951.955916087965</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45951.955916087965</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45951.955916087965</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45951.955916087965</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45951.955916087965</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45951.955916087965</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45951.955916087965</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45951.955916087965</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45951.955916087965</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45951.955916087965</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45951.955916087965</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45951.955916087965</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45951.955916087965</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45951.955916087965</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45951.955916087965</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45951.955916087965</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45951.955916087965</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45951.955916087965</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45951.955916087965</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45951.955916087965</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45951.955916087965</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45951.955916087965</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45951.955916087965</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45951.955916087965</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45951.955916087965</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45951.955916087965</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45951.955916087965</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45951.955916087965</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45951.955916087965</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45951.955916087965</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45951.955916087965</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45951.955916087965</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45951.955916087965</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45951.955916087965</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45951.955916087965</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45951.955916087965</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45951.955916087965</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45951.955916087965</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45951.955916087965</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45951.955916087965</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45951.955916087965</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45951.955916087965</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45951.955916087965</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45951.955916087965</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45951.955916087965</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45951.955916087965</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45951.955916087965</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45951.955916087965</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45951.955916087965</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45951.955916087965</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45951.955916087965</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45951.955916087965</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45951.955916087965</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45951.955916087965</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45951.955916087965</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45951.955916087965</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45951.955916087965</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45951.955916087965</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45951.955916087965</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45951.955916087965</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45951.955916087965</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45951.955916087965</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45951.955916087965</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45951.955916087965</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45951.955916087965</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45951.955916087965</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45951.955916087965</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45951.955916087965</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45951.955916087965</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45951.955916087965</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45951.955916087965</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45951.955916087965</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45951.955916087965</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45951.955916087965</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45951.955916087965</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45951.955916087965</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45951.955916087965</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45951.955916087965</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45951.955916087965</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45951.955916087965</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45951.955916087965</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45951.955916087965</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45951.955916087965</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45951.955916087965</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45951.955916087965</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45951.955916087965</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45951.955916087965</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45951.955916087965</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45951.955916087965</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45951.955916087965</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45951.955916087965</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45951.955916087965</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45951.955916087965</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45951.955916087965</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45951.955916087965</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45951.955916087965</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45951.955916087965</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45951.955916087965</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45951.955916087965</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45951.955916087965</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45951.955916087965</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45951.955916087965</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45951.955916087965</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45951.955916087965</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45951.955916087965</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45951.955916087965</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45951.955916087965</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45951.955916087965</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45951.955916087965</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45951.955916087965</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45951.955916087965</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45951.955916087965</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45951.955916087965</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45951.955916087965</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45951.955916087965</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45951.955916087965</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45951.955916087965</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45951.955916087965</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45951.955916087965</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45951.955916087965</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45951.955916087965</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45951.955916087965</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45951.955916087965</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45951.955916087965</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45951.955916087965</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45951.955916087965</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45951.955916087965</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45951.955916087965</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45951.955916087965</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45951.955916087965</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45951.955916087965</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45951.955916087965</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45951.955916087965</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45951.955916087965</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45951.955916087965</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45951.955916087965</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45951.955916087965</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45951.955916087965</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45951.955916087965</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45951.955916087965</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45951.955916087965</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45951.955916087965</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45951.955916087965</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45951.955916087965</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45951.955916087965</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45951.955916087965</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45951.955916087965</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45951.955916087965</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45951.955916087965</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45951.955916087965</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45951.955916087965</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45951.955916087965</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45951.955916087965</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45951.955916087965</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45951.955916087965</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45951.955916087965</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45951.955916087965</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45951.955916087965</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45951.955916087965</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45951.955916087965</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45951.955916087965</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45951.955916087965</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45951.955916087965</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45951.955916087965</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45951.955916087965</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45951.955916087965</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45951.955916087965</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45951.955916087965</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45951.955916087965</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45951.955916087965</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45951.955916087965</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45951.955916087965</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45951.955916087965</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45951.955916087965</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45951.955916087965</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45951.955916087965</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45951.955916087965</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45951.955916087965</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45951.955916087965</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45951.955916087965</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45951.955916087965</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45951.955916087965</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45951.955916087965</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45951.955916087965</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45951.955916087965</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45951.955916087965</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45951.955916087965</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45951.955916087965</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45951.955916087965</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45951.955916087965</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45951.955916087965</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45951.955916087965</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45951.955916087965</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45951.955916087965</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45951.955916087965</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45951.955916087965</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45951.955916087965</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45951.955916087965</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45951.955916087965</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45951.955916087965</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45951.955916087965</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45951.955916087965</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45951.955916087965</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45951.955916087965</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45951.955916087965</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45951.955916087965</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45951.955916087965</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45951.955916087965</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45951.955916087965</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45951.955916087965</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45951.955916087965</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45951.955916087965</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45951.955916087965</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45951.955916087965</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45951.955916087965</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45951.955916087965</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45951.955916087965</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45951.955916087965</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45951.955916087965</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45951.955916087965</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45951.955916087965</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45951.955916087965</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45951.955916087965</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45951.955916087965</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45951.955916087965</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45951.955916087965</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45951.955916087965</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45951.955916087965</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45951.955916087965</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45951.955916087965</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45951.955916087965</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45951.955916087965</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45951.955916087965</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45951.955916087965</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45951.955916087965</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45951.955916087965</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45951.955916087965</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45951.955916087965</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45951.955916087965</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45951.955916087965</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45951.955916087965</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45951.955916087965</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45951.955916087965</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45951.955916087965</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45951.955916087965</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45951.955916087965</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45951.955916087965</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45951.955916087965</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45951.955916087965</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45951.955916087965</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45951.955916087965</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45951.955916087965</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45951.955916087965</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45951.955916087965</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45951.955916087965</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45951.955916087965</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45951.955916087965</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45951.955916087965</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45951.955916087965</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45951.955916087965</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45951.955916087965</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45951.955916087965</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45951.955916087965</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45951.955916087965</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45951.955916087965</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45951.955916087965</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45951.955916087965</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45951.955916087965</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45951.955916087965</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45951.955916087965</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45951.955916087965</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45951.955916087965</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45951.955916087965</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45951.955916087965</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45951.955916087965</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45951.955916087965</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45951.955916087965</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45951.955916087965</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45951.955916087965</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45951.955916087965</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45951.955916087965</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45951.955916087965</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45951.955916087965</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45951.955916087965</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45951.955916087965</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45951.955916087965</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45951.955916087965</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45951.955916087965</v>
      </c>
      <c r="H518" s="164"/>
      <c r="I518" s="163" t="str">
        <f>IFERROR(VLOOKUP(D518,DB!A:F,6,0),"")</f>
        <v/>
      </c>
      <c r="J518" s="163" t="str">
        <f>IFERROR(VLOOKUP(D518,DB!A:G,7,0),"")</f>
        <v/>
      </c>
      <c r="K518" s="163"/>
      <c r="L518" s="163" t="str">
        <f>IFERROR(VLOOKUP(D518,DB!A:I,9,0),"")</f>
        <v/>
      </c>
    </row>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8" ht="15"/>
    <row r="629" ht="15"/>
    <row r="631" ht="15"/>
    <row r="632" ht="15"/>
    <row r="633" ht="15"/>
    <row r="634" ht="15"/>
    <row r="636" ht="15"/>
    <row r="637" ht="15"/>
    <row r="644" ht="15"/>
    <row r="645" ht="15"/>
    <row r="646" ht="15"/>
    <row r="647" ht="15"/>
    <row r="648" ht="15"/>
    <row r="649" ht="15"/>
    <row r="652" ht="15"/>
    <row r="653" ht="15"/>
    <row r="654" ht="15"/>
    <row r="655" ht="15"/>
    <row r="656" ht="15"/>
    <row r="657" ht="15"/>
    <row r="658" ht="15"/>
    <row r="659" ht="15"/>
    <row r="660" ht="15"/>
    <row r="661" ht="15"/>
    <row r="662" ht="15"/>
    <row r="663"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9" ht="15"/>
    <row r="720" ht="15"/>
    <row r="757" ht="15"/>
    <row r="758" ht="15"/>
    <row r="759" ht="15"/>
    <row r="760" ht="15"/>
    <row r="761" ht="15"/>
    <row r="762" ht="15"/>
    <row r="763" ht="15"/>
    <row r="764" ht="15"/>
    <row r="765" ht="15"/>
    <row r="766"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5" ht="15"/>
    <row r="886" ht="15"/>
    <row r="1056" ht="15"/>
    <row r="1057" ht="15"/>
    <row r="1058" ht="15"/>
    <row r="1059" ht="15"/>
    <row r="1060" ht="15"/>
    <row r="1061"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4" ht="15"/>
    <row r="1125" ht="15"/>
    <row r="1131" ht="15"/>
    <row r="1132" ht="15"/>
    <row r="1134" ht="15"/>
    <row r="1135" ht="15"/>
    <row r="1136" ht="15"/>
    <row r="1137" ht="15"/>
    <row r="1138" ht="15"/>
    <row r="1139" ht="15"/>
    <row r="1140" ht="15"/>
    <row r="1142" ht="15"/>
    <row r="1143" ht="15"/>
    <row r="1144"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39"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9" ht="15"/>
    <row r="1280" ht="15"/>
    <row r="1283" ht="15"/>
    <row r="1284" ht="15"/>
    <row r="1285" ht="15"/>
    <row r="1286" ht="15"/>
    <row r="1287" ht="15"/>
    <row r="1288" ht="15"/>
    <row r="1289" ht="15"/>
    <row r="1290" ht="15"/>
    <row r="1293" ht="15"/>
    <row r="1294" ht="15"/>
    <row r="1295" ht="15"/>
    <row r="1296" ht="15"/>
    <row r="1297" ht="15"/>
    <row r="1298" ht="15"/>
    <row r="1299" ht="15"/>
    <row r="1300" ht="15"/>
    <row r="1301" ht="15"/>
    <row r="1302" ht="15"/>
    <row r="1303" ht="15"/>
    <row r="1304" ht="15"/>
    <row r="1306" ht="15"/>
    <row r="1307" ht="15"/>
    <row r="1308" ht="15"/>
    <row r="1311" ht="15"/>
    <row r="1313" ht="15"/>
    <row r="1315" ht="15"/>
    <row r="1318" ht="15"/>
    <row r="1319" ht="15"/>
    <row r="1320" ht="15"/>
    <row r="1322" ht="15"/>
    <row r="1324" ht="15"/>
    <row r="1325" ht="15"/>
    <row r="1326" ht="15"/>
    <row r="1327" ht="15"/>
    <row r="1328" ht="15"/>
    <row r="1330" ht="15"/>
    <row r="1331" ht="15"/>
    <row r="1332" ht="15"/>
    <row r="1333" ht="15"/>
  </sheetData>
  <dataValidations count="2">
    <dataValidation allowBlank="1" showInputMessage="1" showErrorMessage="1" sqref="E1" xr:uid="{920C6338-E771-4DAE-8C89-92A9093EA4DE}"/>
    <dataValidation type="list" allowBlank="1" showInputMessage="1" showErrorMessage="1" sqref="E2:E5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F4" sqref="F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45951.955916087965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45951.955916087965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45951.955916087965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45951.955916087965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45951.955916087965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45951.955916087965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45951.955916087965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45951.955916087965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45951.955916087965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45951.955916087965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45951.955916087965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45951.955916087965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45951.955916087965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45951.955916087965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45951.955916087965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45951.955916087965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45951.955916087965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45951.955916087965</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2025-10-21T19:58:35Z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