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modgovuk-my.sharepoint.com/personal/james_kuht328_mod_gov_uk/Documents/CTO MAB2/Dashboarding/"/>
    </mc:Choice>
  </mc:AlternateContent>
  <xr:revisionPtr revIDLastSave="1" documentId="8_{6A8DB731-D525-4EF5-9723-7F8DD403ECFE}" xr6:coauthVersionLast="46" xr6:coauthVersionMax="46" xr10:uidLastSave="{3CDB4CEE-EE12-4721-B8CE-0598CB0D64EC}"/>
  <bookViews>
    <workbookView xWindow="-120" yWindow="-120" windowWidth="29040" windowHeight="15840" xr2:uid="{D5C542BE-493D-B44F-8F77-428095C98690}"/>
  </bookViews>
  <sheets>
    <sheet name="Data" sheetId="1" r:id="rId1"/>
    <sheet name="Relationships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N5" i="1"/>
  <c r="N3" i="1"/>
  <c r="L7" i="1"/>
  <c r="L5" i="1"/>
  <c r="L3" i="1"/>
  <c r="H7" i="1"/>
  <c r="H5" i="1"/>
  <c r="H3" i="1"/>
  <c r="F7" i="1"/>
  <c r="F5" i="1"/>
  <c r="F3" i="1"/>
  <c r="N2" i="1"/>
  <c r="N4" i="1"/>
  <c r="N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L4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2" i="1"/>
  <c r="H4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4" i="1"/>
  <c r="F6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<sst xmlns="http://schemas.openxmlformats.org/spreadsheetml/2006/main" count="222" uniqueCount="29">
  <si>
    <t>date</t>
  </si>
  <si>
    <t>Ipswitch</t>
  </si>
  <si>
    <t>Team</t>
  </si>
  <si>
    <t>Derby</t>
  </si>
  <si>
    <t>Games Played</t>
  </si>
  <si>
    <t>Games Played Smoothed</t>
  </si>
  <si>
    <t>Goals Scored</t>
  </si>
  <si>
    <t>Goals Scored Smoothed</t>
  </si>
  <si>
    <t>Camera Footage</t>
  </si>
  <si>
    <t>Scouting Reports</t>
  </si>
  <si>
    <t>Games Against</t>
  </si>
  <si>
    <t>Games Against Smoothed</t>
  </si>
  <si>
    <t>Goals Against</t>
  </si>
  <si>
    <t>Goals Against Smoothed</t>
  </si>
  <si>
    <t>Open Play Goals</t>
  </si>
  <si>
    <t>Penalty Goals</t>
  </si>
  <si>
    <t>Set Piece Goals</t>
  </si>
  <si>
    <t>Partner</t>
  </si>
  <si>
    <t>Potential Relationship Value</t>
  </si>
  <si>
    <t>Relationship Value</t>
  </si>
  <si>
    <t>Talent Scouts</t>
  </si>
  <si>
    <t>Academy</t>
  </si>
  <si>
    <t>Youth Team</t>
  </si>
  <si>
    <t>County</t>
  </si>
  <si>
    <t>Country</t>
  </si>
  <si>
    <t>UK</t>
  </si>
  <si>
    <t>Derbyshire</t>
  </si>
  <si>
    <t>Date</t>
  </si>
  <si>
    <t>Suffolk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</si>
</sst>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Gill Sans MT"/>
      <family val="2"/>
      <scheme val="minor"/>
    </font>
    <font>
      <sz val="12"/>
      <color rgb="FF000000"/>
      <name val="Gill Sans MT"/>
      <family val="2"/>
      <scheme val="minor"/>
    </font>
    <font>
      <b/>
      <sz val="12"/>
      <name val="Gill Sans MT"/>
      <family val="2"/>
      <scheme val="minor"/>
    </font>
    <font>
      <sz val="12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1" xfId="0" applyNumberFormat="1" applyFont="1" applyFill="1" applyBorder="1"/>
    <xf numFmtId="14" fontId="0" fillId="0" borderId="1" xfId="0" applyNumberFormat="1" applyFont="1" applyBorder="1"/>
    <xf numFmtId="14" fontId="0" fillId="0" borderId="1" xfId="0" applyNumberFormat="1" applyFont="1" applyFill="1" applyBorder="1"/>
    <xf numFmtId="0" fontId="1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ill Sans MT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FFADEB"/>
      <color rgb="FFFF89E9"/>
      <color rgb="FFFFDAF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F7D42-24DC-A249-877B-796CE8608E5B}" name="data" displayName="data" ref="A1:Q63" totalsRowShown="0">
  <autoFilter ref="A1:Q63" xr:uid="{9D9F7D42-24DC-A249-877B-796CE8608E5B}"/>
  <tableColumns count="17">
    <tableColumn id="1" xr3:uid="{CE39BD07-F276-BE47-A927-557E94458809}" name="Date" dataDxfId="4"/>
    <tableColumn id="31" xr3:uid="{B448F4D0-F729-714D-85F2-54EC794D7943}" name="Team" dataDxfId="3"/>
    <tableColumn id="12" xr3:uid="{BE11DCEF-6FB0-CE41-8CA3-635AF230CFAE}" name="County" dataDxfId="2"/>
    <tableColumn id="13" xr3:uid="{F11692BD-0FA8-9C4C-880B-A16A0AA8D403}" name="Country" dataDxfId="1"/>
    <tableColumn id="2" xr3:uid="{B9B410B4-6B69-B34E-87C4-1C0BDBBDC0AF}" name="Games Played"/>
    <tableColumn id="3" xr3:uid="{D31FFF8F-EBF9-4047-8B83-21DC4FD88598}" name="Games Played Smoothed">
      <calculatedColumnFormula>SUM(E2+#REF!+E4+#REF!+E8)/5</calculatedColumnFormula>
    </tableColumn>
    <tableColumn id="4" xr3:uid="{D0E9C31A-2724-3F46-BF97-C863E9B02946}" name="Goals Scored"/>
    <tableColumn id="5" xr3:uid="{C40BBC14-2F56-0941-8668-C54588EDDD81}" name="Goals Scored Smoothed">
      <calculatedColumnFormula>SUM(G2+#REF!+G4+#REF!+G8)/5</calculatedColumnFormula>
    </tableColumn>
    <tableColumn id="6" xr3:uid="{BBA9C47F-E7E1-5541-A008-494675A0A0E7}" name="Camera Footage"/>
    <tableColumn id="7" xr3:uid="{EAC13C98-C57A-FB4C-B048-94D9618DCEDC}" name="Scouting Reports"/>
    <tableColumn id="8" xr3:uid="{048375DD-ECF2-B84F-93F7-701F64D8E611}" name="Games Against"/>
    <tableColumn id="9" xr3:uid="{F2483B62-0D22-2B41-A3FD-11CD70E17D1D}" name="Games Against Smoothed">
      <calculatedColumnFormula>SUM(K2+#REF!+K4+#REF!+K8)/5</calculatedColumnFormula>
    </tableColumn>
    <tableColumn id="10" xr3:uid="{3B79C9DB-1770-9849-90D7-6AB8521EB99A}" name="Goals Against"/>
    <tableColumn id="11" xr3:uid="{6086CE7C-1916-4D4A-912F-BF04DE70E509}" name="Goals Against Smoothed">
      <calculatedColumnFormula>SUM(M2+#REF!+M4+#REF!+M8)/5</calculatedColumnFormula>
    </tableColumn>
    <tableColumn id="22" xr3:uid="{F6F155CF-3AB6-444A-9441-32AC55A19B9D}" name="Set Piece Goals"/>
    <tableColumn id="23" xr3:uid="{9001F684-0700-CA41-9FF2-4C57F9C7DB51}" name="Open Play Goals"/>
    <tableColumn id="24" xr3:uid="{7150975D-E0F4-1E43-A637-F20C2FFE6819}" name="Penalty Goa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5F197-D129-E34B-9263-9D8051AEBB07}" name="RelationshipsData" displayName="RelationshipsData" ref="A1:D16" totalsRowShown="0">
  <autoFilter ref="A1:D16" xr:uid="{2855F197-D129-E34B-9263-9D8051AEBB07}"/>
  <tableColumns count="4">
    <tableColumn id="1" xr3:uid="{6AE128CC-CCC6-5041-B9D2-8481F3566841}" name="date" dataDxfId="0"/>
    <tableColumn id="2" xr3:uid="{9B77A567-253E-D149-8F33-07432AB525D0}" name="Partner"/>
    <tableColumn id="3" xr3:uid="{84C7704B-268E-C14D-992A-D45C5C688529}" name="Relationship Value"/>
    <tableColumn id="4" xr3:uid="{C6775A15-5B39-A349-83E5-6DC1B0D05199}" name="Potential Relationship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3802-6EBA-8745-AC96-19BA979D7A1E}">
  <dimension ref="A1:Q94"/>
  <sheetViews>
    <sheetView tabSelected="1" workbookViewId="0">
      <selection activeCell="D65" sqref="D65"/>
    </sheetView>
  </sheetViews>
  <sheetFormatPr defaultColWidth="11" defaultRowHeight="19.5" x14ac:dyDescent="0.4"/>
  <cols>
    <col min="4" max="4" width="15.5" customWidth="1"/>
    <col min="5" max="5" width="23.5" customWidth="1"/>
    <col min="6" max="6" width="24.625" customWidth="1"/>
    <col min="7" max="7" width="14.375" customWidth="1"/>
    <col min="8" max="8" width="23.375" customWidth="1"/>
    <col min="9" max="9" width="17.125" customWidth="1"/>
    <col min="10" max="10" width="17.5" customWidth="1"/>
    <col min="11" max="11" width="16.125" customWidth="1"/>
    <col min="12" max="12" width="25.375" customWidth="1"/>
    <col min="13" max="13" width="15" customWidth="1"/>
    <col min="14" max="14" width="21" customWidth="1"/>
    <col min="15" max="15" width="22.5" customWidth="1"/>
    <col min="16" max="16" width="17.875" customWidth="1"/>
  </cols>
  <sheetData>
    <row r="1" spans="1:17" x14ac:dyDescent="0.4">
      <c r="A1" t="s">
        <v>27</v>
      </c>
      <c r="B1" t="s">
        <v>2</v>
      </c>
      <c r="C1" t="s">
        <v>23</v>
      </c>
      <c r="D1" t="s">
        <v>24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4">
      <c r="A2" s="1">
        <v>44378</v>
      </c>
      <c r="B2" s="1" t="s">
        <v>3</v>
      </c>
      <c r="C2" s="1" t="s">
        <v>26</v>
      </c>
      <c r="D2" s="1" t="s">
        <v>25</v>
      </c>
      <c r="E2">
        <v>5</v>
      </c>
      <c r="F2">
        <f>SUM(E2+E4+E6+E8+E10)/5</f>
        <v>2.8</v>
      </c>
      <c r="G2">
        <v>12</v>
      </c>
      <c r="H2">
        <f t="shared" ref="H2:H7" si="0">SUM(G2+G4+G6+G8+G10)/5</f>
        <v>7</v>
      </c>
      <c r="I2">
        <v>10</v>
      </c>
      <c r="J2">
        <v>4</v>
      </c>
      <c r="K2">
        <v>1</v>
      </c>
      <c r="L2">
        <f t="shared" ref="L2:L7" si="1">SUM(K2+K4+K6+K8+K10)/5</f>
        <v>1</v>
      </c>
      <c r="M2">
        <v>10</v>
      </c>
      <c r="N2">
        <f t="shared" ref="N2:N7" si="2">SUM(M2+M4+M6+M8+M10)/5</f>
        <v>6.4</v>
      </c>
      <c r="O2">
        <v>0</v>
      </c>
      <c r="P2">
        <v>12</v>
      </c>
      <c r="Q2">
        <v>0</v>
      </c>
    </row>
    <row r="3" spans="1:17" x14ac:dyDescent="0.4">
      <c r="A3" s="1">
        <v>44378</v>
      </c>
      <c r="B3" s="1" t="s">
        <v>1</v>
      </c>
      <c r="C3" s="1" t="s">
        <v>28</v>
      </c>
      <c r="D3" s="1" t="s">
        <v>25</v>
      </c>
      <c r="E3">
        <v>0</v>
      </c>
      <c r="F3">
        <f>SUM(E3+E5+E7+E9 +E11)/5</f>
        <v>0.2</v>
      </c>
      <c r="G3">
        <v>0</v>
      </c>
      <c r="H3">
        <f t="shared" si="0"/>
        <v>0.2</v>
      </c>
      <c r="I3">
        <v>0</v>
      </c>
      <c r="J3">
        <v>0</v>
      </c>
      <c r="K3">
        <v>0</v>
      </c>
      <c r="L3">
        <f t="shared" si="1"/>
        <v>0</v>
      </c>
      <c r="M3">
        <v>0</v>
      </c>
      <c r="N3">
        <f t="shared" si="2"/>
        <v>0</v>
      </c>
      <c r="O3">
        <v>0</v>
      </c>
      <c r="P3">
        <v>0</v>
      </c>
      <c r="Q3">
        <v>0</v>
      </c>
    </row>
    <row r="4" spans="1:17" x14ac:dyDescent="0.4">
      <c r="A4" s="1">
        <v>44379</v>
      </c>
      <c r="B4" s="1" t="s">
        <v>3</v>
      </c>
      <c r="C4" s="1" t="s">
        <v>26</v>
      </c>
      <c r="D4" s="1" t="s">
        <v>25</v>
      </c>
      <c r="E4">
        <v>0</v>
      </c>
      <c r="F4">
        <f>SUM(E4+E6+E8+E10+E12)/5</f>
        <v>1.8</v>
      </c>
      <c r="G4">
        <v>0</v>
      </c>
      <c r="H4">
        <f t="shared" si="0"/>
        <v>4.5999999999999996</v>
      </c>
      <c r="I4">
        <v>10</v>
      </c>
      <c r="J4">
        <v>1</v>
      </c>
      <c r="K4">
        <v>1</v>
      </c>
      <c r="L4">
        <f t="shared" si="1"/>
        <v>1</v>
      </c>
      <c r="M4">
        <v>6</v>
      </c>
      <c r="N4">
        <f t="shared" si="2"/>
        <v>5.4</v>
      </c>
      <c r="O4">
        <v>0</v>
      </c>
      <c r="P4">
        <v>0</v>
      </c>
      <c r="Q4">
        <v>0</v>
      </c>
    </row>
    <row r="5" spans="1:17" x14ac:dyDescent="0.4">
      <c r="A5" s="1">
        <v>44379</v>
      </c>
      <c r="B5" s="1" t="s">
        <v>1</v>
      </c>
      <c r="C5" s="1" t="s">
        <v>28</v>
      </c>
      <c r="D5" s="1" t="s">
        <v>25</v>
      </c>
      <c r="E5">
        <v>0</v>
      </c>
      <c r="F5">
        <f>SUM(E5+E7+E9+E11+E13)/5</f>
        <v>0.4</v>
      </c>
      <c r="G5">
        <v>0</v>
      </c>
      <c r="H5">
        <f t="shared" si="0"/>
        <v>0.6</v>
      </c>
      <c r="I5">
        <v>0</v>
      </c>
      <c r="J5">
        <v>1</v>
      </c>
      <c r="K5">
        <v>0</v>
      </c>
      <c r="L5">
        <f t="shared" si="1"/>
        <v>0</v>
      </c>
      <c r="M5">
        <v>0</v>
      </c>
      <c r="N5">
        <f t="shared" si="2"/>
        <v>0</v>
      </c>
      <c r="O5">
        <v>0</v>
      </c>
      <c r="P5">
        <v>0</v>
      </c>
      <c r="Q5">
        <v>0</v>
      </c>
    </row>
    <row r="6" spans="1:17" x14ac:dyDescent="0.4">
      <c r="A6" s="1">
        <v>44380</v>
      </c>
      <c r="B6" s="1" t="s">
        <v>3</v>
      </c>
      <c r="C6" s="1" t="s">
        <v>26</v>
      </c>
      <c r="D6" s="1" t="s">
        <v>25</v>
      </c>
      <c r="E6">
        <v>3</v>
      </c>
      <c r="F6">
        <f>SUM(E6+E8+E10+E12+E14)/5</f>
        <v>2.4</v>
      </c>
      <c r="G6">
        <v>8</v>
      </c>
      <c r="H6">
        <f t="shared" si="0"/>
        <v>5.8</v>
      </c>
      <c r="I6">
        <v>8</v>
      </c>
      <c r="J6">
        <v>1</v>
      </c>
      <c r="K6">
        <v>1</v>
      </c>
      <c r="L6">
        <f t="shared" si="1"/>
        <v>1</v>
      </c>
      <c r="M6">
        <v>6</v>
      </c>
      <c r="N6">
        <f t="shared" si="2"/>
        <v>5</v>
      </c>
      <c r="O6">
        <v>0</v>
      </c>
      <c r="P6">
        <v>8</v>
      </c>
      <c r="Q6">
        <v>0</v>
      </c>
    </row>
    <row r="7" spans="1:17" x14ac:dyDescent="0.4">
      <c r="A7" s="1">
        <v>44380</v>
      </c>
      <c r="B7" s="1" t="s">
        <v>1</v>
      </c>
      <c r="C7" s="1" t="s">
        <v>28</v>
      </c>
      <c r="D7" s="1" t="s">
        <v>25</v>
      </c>
      <c r="E7">
        <v>1</v>
      </c>
      <c r="F7">
        <f>SUM(E7+E9+E11+E13+E15)/5</f>
        <v>0.6</v>
      </c>
      <c r="G7">
        <v>1</v>
      </c>
      <c r="H7">
        <f t="shared" si="0"/>
        <v>1.4</v>
      </c>
      <c r="I7">
        <v>0</v>
      </c>
      <c r="J7">
        <v>0</v>
      </c>
      <c r="K7">
        <v>0</v>
      </c>
      <c r="L7">
        <f t="shared" si="1"/>
        <v>0</v>
      </c>
      <c r="M7">
        <v>0</v>
      </c>
      <c r="N7">
        <f t="shared" si="2"/>
        <v>0</v>
      </c>
      <c r="O7">
        <v>1</v>
      </c>
      <c r="P7">
        <v>0</v>
      </c>
      <c r="Q7">
        <v>0</v>
      </c>
    </row>
    <row r="8" spans="1:17" x14ac:dyDescent="0.4">
      <c r="A8" s="1">
        <v>44381</v>
      </c>
      <c r="B8" s="1" t="s">
        <v>3</v>
      </c>
      <c r="C8" s="1" t="s">
        <v>26</v>
      </c>
      <c r="D8" s="1" t="s">
        <v>25</v>
      </c>
      <c r="E8">
        <v>4</v>
      </c>
      <c r="F8">
        <f t="shared" ref="F8:F55" si="3">SUM(E8+E10+E12+E14+E16)/5</f>
        <v>2.4</v>
      </c>
      <c r="G8">
        <v>10</v>
      </c>
      <c r="H8">
        <f t="shared" ref="H8:H55" si="4">SUM(G8+G10+G12+G14+G16)/5</f>
        <v>5.6</v>
      </c>
      <c r="I8">
        <v>12</v>
      </c>
      <c r="J8">
        <v>3</v>
      </c>
      <c r="K8">
        <v>2</v>
      </c>
      <c r="L8">
        <f t="shared" ref="L8:L55" si="5">SUM(K8+K10+K12+K14+K16)/5</f>
        <v>0.8</v>
      </c>
      <c r="M8">
        <v>10</v>
      </c>
      <c r="N8">
        <f t="shared" ref="N8:N55" si="6">SUM(M8+M10+M12+M14+M16)/5</f>
        <v>3.8</v>
      </c>
      <c r="O8">
        <v>0</v>
      </c>
      <c r="P8">
        <v>10</v>
      </c>
      <c r="Q8">
        <v>0</v>
      </c>
    </row>
    <row r="9" spans="1:17" x14ac:dyDescent="0.4">
      <c r="A9" s="1">
        <v>44381</v>
      </c>
      <c r="B9" s="1" t="s">
        <v>1</v>
      </c>
      <c r="C9" s="1" t="s">
        <v>28</v>
      </c>
      <c r="D9" s="1" t="s">
        <v>25</v>
      </c>
      <c r="E9">
        <v>0</v>
      </c>
      <c r="F9">
        <f t="shared" si="3"/>
        <v>0.4</v>
      </c>
      <c r="G9">
        <v>0</v>
      </c>
      <c r="H9">
        <f t="shared" si="4"/>
        <v>1.2</v>
      </c>
      <c r="I9">
        <v>0</v>
      </c>
      <c r="J9">
        <v>0</v>
      </c>
      <c r="K9">
        <v>0</v>
      </c>
      <c r="L9">
        <f t="shared" si="5"/>
        <v>0</v>
      </c>
      <c r="M9">
        <v>0</v>
      </c>
      <c r="N9">
        <f t="shared" si="6"/>
        <v>0</v>
      </c>
      <c r="O9">
        <v>0</v>
      </c>
      <c r="P9">
        <v>0</v>
      </c>
      <c r="Q9">
        <v>0</v>
      </c>
    </row>
    <row r="10" spans="1:17" x14ac:dyDescent="0.4">
      <c r="A10" s="1">
        <v>44382</v>
      </c>
      <c r="B10" s="1" t="s">
        <v>3</v>
      </c>
      <c r="C10" s="1" t="s">
        <v>26</v>
      </c>
      <c r="D10" s="1" t="s">
        <v>25</v>
      </c>
      <c r="E10">
        <v>2</v>
      </c>
      <c r="F10">
        <f t="shared" si="3"/>
        <v>1.8</v>
      </c>
      <c r="G10">
        <v>5</v>
      </c>
      <c r="H10">
        <f t="shared" si="4"/>
        <v>4.2</v>
      </c>
      <c r="I10">
        <v>8</v>
      </c>
      <c r="J10">
        <v>2</v>
      </c>
      <c r="K10">
        <v>0</v>
      </c>
      <c r="L10">
        <f t="shared" si="5"/>
        <v>0.6</v>
      </c>
      <c r="M10">
        <v>0</v>
      </c>
      <c r="N10">
        <f t="shared" si="6"/>
        <v>2.8</v>
      </c>
      <c r="O10">
        <v>0</v>
      </c>
      <c r="P10">
        <v>0</v>
      </c>
      <c r="Q10">
        <v>5</v>
      </c>
    </row>
    <row r="11" spans="1:17" x14ac:dyDescent="0.4">
      <c r="A11" s="1">
        <v>44382</v>
      </c>
      <c r="B11" s="1" t="s">
        <v>1</v>
      </c>
      <c r="C11" s="1" t="s">
        <v>28</v>
      </c>
      <c r="D11" s="1" t="s">
        <v>25</v>
      </c>
      <c r="E11">
        <v>0</v>
      </c>
      <c r="F11">
        <f t="shared" si="3"/>
        <v>0.4</v>
      </c>
      <c r="G11">
        <v>0</v>
      </c>
      <c r="H11">
        <f t="shared" si="4"/>
        <v>1.2</v>
      </c>
      <c r="I11">
        <v>0</v>
      </c>
      <c r="J11">
        <v>1</v>
      </c>
      <c r="K11">
        <v>0</v>
      </c>
      <c r="L11">
        <f t="shared" si="5"/>
        <v>0</v>
      </c>
      <c r="M11">
        <v>0</v>
      </c>
      <c r="N11">
        <f t="shared" si="6"/>
        <v>0</v>
      </c>
      <c r="O11">
        <v>0</v>
      </c>
      <c r="P11">
        <v>0</v>
      </c>
      <c r="Q11">
        <v>0</v>
      </c>
    </row>
    <row r="12" spans="1:17" x14ac:dyDescent="0.4">
      <c r="A12" s="1">
        <v>44383</v>
      </c>
      <c r="B12" s="1" t="s">
        <v>3</v>
      </c>
      <c r="C12" s="1" t="s">
        <v>26</v>
      </c>
      <c r="D12" s="1" t="s">
        <v>25</v>
      </c>
      <c r="E12">
        <v>0</v>
      </c>
      <c r="F12">
        <f t="shared" si="3"/>
        <v>1.8</v>
      </c>
      <c r="G12">
        <v>0</v>
      </c>
      <c r="H12">
        <f t="shared" si="4"/>
        <v>4.2</v>
      </c>
      <c r="I12">
        <v>9</v>
      </c>
      <c r="J12">
        <v>1</v>
      </c>
      <c r="K12">
        <v>1</v>
      </c>
      <c r="L12">
        <f t="shared" si="5"/>
        <v>0.8</v>
      </c>
      <c r="M12">
        <v>5</v>
      </c>
      <c r="N12">
        <f t="shared" si="6"/>
        <v>4</v>
      </c>
      <c r="O12">
        <v>0</v>
      </c>
      <c r="P12">
        <v>0</v>
      </c>
      <c r="Q12">
        <v>0</v>
      </c>
    </row>
    <row r="13" spans="1:17" x14ac:dyDescent="0.4">
      <c r="A13" s="1">
        <v>44383</v>
      </c>
      <c r="B13" s="1" t="s">
        <v>1</v>
      </c>
      <c r="C13" s="1" t="s">
        <v>28</v>
      </c>
      <c r="D13" s="1" t="s">
        <v>25</v>
      </c>
      <c r="E13">
        <v>1</v>
      </c>
      <c r="F13">
        <f t="shared" si="3"/>
        <v>0.6</v>
      </c>
      <c r="G13">
        <v>2</v>
      </c>
      <c r="H13">
        <f t="shared" si="4"/>
        <v>1.4</v>
      </c>
      <c r="I13">
        <v>0</v>
      </c>
      <c r="J13">
        <v>1</v>
      </c>
      <c r="K13">
        <v>0</v>
      </c>
      <c r="L13">
        <f t="shared" si="5"/>
        <v>0</v>
      </c>
      <c r="M13">
        <v>0</v>
      </c>
      <c r="N13">
        <f t="shared" si="6"/>
        <v>0</v>
      </c>
      <c r="O13">
        <v>1</v>
      </c>
      <c r="P13">
        <v>1</v>
      </c>
      <c r="Q13">
        <v>0</v>
      </c>
    </row>
    <row r="14" spans="1:17" x14ac:dyDescent="0.4">
      <c r="A14" s="1">
        <v>44384</v>
      </c>
      <c r="B14" s="1" t="s">
        <v>3</v>
      </c>
      <c r="C14" s="1" t="s">
        <v>26</v>
      </c>
      <c r="D14" s="1" t="s">
        <v>25</v>
      </c>
      <c r="E14">
        <v>3</v>
      </c>
      <c r="F14">
        <f t="shared" si="3"/>
        <v>2.6</v>
      </c>
      <c r="G14">
        <v>6</v>
      </c>
      <c r="H14">
        <f t="shared" si="4"/>
        <v>5.8</v>
      </c>
      <c r="I14">
        <v>9</v>
      </c>
      <c r="J14">
        <v>3</v>
      </c>
      <c r="K14">
        <v>1</v>
      </c>
      <c r="L14">
        <f t="shared" si="5"/>
        <v>0.6</v>
      </c>
      <c r="M14">
        <v>4</v>
      </c>
      <c r="N14">
        <f t="shared" si="6"/>
        <v>3</v>
      </c>
      <c r="O14">
        <v>0</v>
      </c>
      <c r="P14">
        <v>6</v>
      </c>
      <c r="Q14">
        <v>0</v>
      </c>
    </row>
    <row r="15" spans="1:17" x14ac:dyDescent="0.4">
      <c r="A15" s="1">
        <v>44384</v>
      </c>
      <c r="B15" s="1" t="s">
        <v>1</v>
      </c>
      <c r="C15" s="1" t="s">
        <v>28</v>
      </c>
      <c r="D15" s="1" t="s">
        <v>25</v>
      </c>
      <c r="E15">
        <v>1</v>
      </c>
      <c r="F15">
        <f t="shared" si="3"/>
        <v>0.8</v>
      </c>
      <c r="G15">
        <v>4</v>
      </c>
      <c r="H15">
        <f t="shared" si="4"/>
        <v>2.4</v>
      </c>
      <c r="I15">
        <v>0</v>
      </c>
      <c r="J15">
        <v>1</v>
      </c>
      <c r="K15">
        <v>0</v>
      </c>
      <c r="L15">
        <f t="shared" si="5"/>
        <v>0</v>
      </c>
      <c r="M15">
        <v>0</v>
      </c>
      <c r="N15">
        <f t="shared" si="6"/>
        <v>0</v>
      </c>
      <c r="O15">
        <v>4</v>
      </c>
      <c r="P15">
        <v>0</v>
      </c>
      <c r="Q15">
        <v>0</v>
      </c>
    </row>
    <row r="16" spans="1:17" x14ac:dyDescent="0.4">
      <c r="A16" s="1">
        <v>44385</v>
      </c>
      <c r="B16" s="1" t="s">
        <v>3</v>
      </c>
      <c r="C16" s="1" t="s">
        <v>26</v>
      </c>
      <c r="D16" s="1" t="s">
        <v>25</v>
      </c>
      <c r="E16">
        <v>3</v>
      </c>
      <c r="F16">
        <f t="shared" si="3"/>
        <v>2.4</v>
      </c>
      <c r="G16">
        <v>7</v>
      </c>
      <c r="H16">
        <f t="shared" si="4"/>
        <v>5.4</v>
      </c>
      <c r="I16">
        <v>7</v>
      </c>
      <c r="J16">
        <v>2</v>
      </c>
      <c r="K16">
        <v>0</v>
      </c>
      <c r="L16">
        <f t="shared" si="5"/>
        <v>0.6</v>
      </c>
      <c r="M16">
        <v>0</v>
      </c>
      <c r="N16">
        <f t="shared" si="6"/>
        <v>3.8</v>
      </c>
      <c r="O16">
        <v>0</v>
      </c>
      <c r="P16">
        <v>5</v>
      </c>
      <c r="Q16">
        <v>2</v>
      </c>
    </row>
    <row r="17" spans="1:17" x14ac:dyDescent="0.4">
      <c r="A17" s="1">
        <v>44385</v>
      </c>
      <c r="B17" s="1" t="s">
        <v>1</v>
      </c>
      <c r="C17" s="1" t="s">
        <v>28</v>
      </c>
      <c r="D17" s="1" t="s">
        <v>25</v>
      </c>
      <c r="E17">
        <v>0</v>
      </c>
      <c r="F17">
        <f t="shared" si="3"/>
        <v>0.8</v>
      </c>
      <c r="G17">
        <v>0</v>
      </c>
      <c r="H17">
        <f t="shared" si="4"/>
        <v>2</v>
      </c>
      <c r="I17">
        <v>0</v>
      </c>
      <c r="J17">
        <v>2</v>
      </c>
      <c r="K17">
        <v>0</v>
      </c>
      <c r="L17">
        <f t="shared" si="5"/>
        <v>0</v>
      </c>
      <c r="M17">
        <v>0</v>
      </c>
      <c r="N17">
        <f t="shared" si="6"/>
        <v>0</v>
      </c>
      <c r="O17">
        <v>0</v>
      </c>
      <c r="P17">
        <v>0</v>
      </c>
      <c r="Q17">
        <v>0</v>
      </c>
    </row>
    <row r="18" spans="1:17" x14ac:dyDescent="0.4">
      <c r="A18" s="1">
        <v>44386</v>
      </c>
      <c r="B18" s="1" t="s">
        <v>3</v>
      </c>
      <c r="C18" s="1" t="s">
        <v>26</v>
      </c>
      <c r="D18" s="1" t="s">
        <v>25</v>
      </c>
      <c r="E18">
        <v>1</v>
      </c>
      <c r="F18">
        <f t="shared" si="3"/>
        <v>2.4</v>
      </c>
      <c r="G18">
        <v>3</v>
      </c>
      <c r="H18">
        <f t="shared" si="4"/>
        <v>5</v>
      </c>
      <c r="I18">
        <v>7</v>
      </c>
      <c r="J18">
        <v>4</v>
      </c>
      <c r="K18">
        <v>1</v>
      </c>
      <c r="L18">
        <f t="shared" si="5"/>
        <v>0.8</v>
      </c>
      <c r="M18">
        <v>5</v>
      </c>
      <c r="N18">
        <f t="shared" si="6"/>
        <v>3.8</v>
      </c>
      <c r="O18">
        <v>0</v>
      </c>
      <c r="P18">
        <v>0</v>
      </c>
      <c r="Q18">
        <v>0</v>
      </c>
    </row>
    <row r="19" spans="1:17" x14ac:dyDescent="0.4">
      <c r="A19" s="1">
        <v>44386</v>
      </c>
      <c r="B19" s="1" t="s">
        <v>1</v>
      </c>
      <c r="C19" s="1" t="s">
        <v>28</v>
      </c>
      <c r="D19" s="1" t="s">
        <v>25</v>
      </c>
      <c r="E19">
        <v>0</v>
      </c>
      <c r="F19">
        <f t="shared" si="3"/>
        <v>0.8</v>
      </c>
      <c r="G19">
        <v>0</v>
      </c>
      <c r="H19">
        <f t="shared" si="4"/>
        <v>2</v>
      </c>
      <c r="I19">
        <v>2</v>
      </c>
      <c r="J19">
        <v>0</v>
      </c>
      <c r="K19">
        <v>0</v>
      </c>
      <c r="L19">
        <f t="shared" si="5"/>
        <v>0</v>
      </c>
      <c r="M19">
        <v>0</v>
      </c>
      <c r="N19">
        <f t="shared" si="6"/>
        <v>0</v>
      </c>
      <c r="O19">
        <v>0</v>
      </c>
      <c r="P19">
        <v>0</v>
      </c>
      <c r="Q19">
        <v>0</v>
      </c>
    </row>
    <row r="20" spans="1:17" x14ac:dyDescent="0.4">
      <c r="A20" s="1">
        <v>44387</v>
      </c>
      <c r="B20" s="1" t="s">
        <v>3</v>
      </c>
      <c r="C20" s="1" t="s">
        <v>26</v>
      </c>
      <c r="D20" s="1" t="s">
        <v>25</v>
      </c>
      <c r="E20">
        <v>2</v>
      </c>
      <c r="F20">
        <f t="shared" si="3"/>
        <v>2.6</v>
      </c>
      <c r="G20">
        <v>5</v>
      </c>
      <c r="H20">
        <f t="shared" si="4"/>
        <v>5.2</v>
      </c>
      <c r="I20">
        <v>8</v>
      </c>
      <c r="J20">
        <v>2</v>
      </c>
      <c r="K20">
        <v>1</v>
      </c>
      <c r="L20">
        <f t="shared" si="5"/>
        <v>0.6</v>
      </c>
      <c r="M20">
        <v>6</v>
      </c>
      <c r="N20">
        <f t="shared" si="6"/>
        <v>2.8</v>
      </c>
      <c r="O20">
        <v>0</v>
      </c>
      <c r="P20">
        <v>0</v>
      </c>
      <c r="Q20">
        <v>0</v>
      </c>
    </row>
    <row r="21" spans="1:17" x14ac:dyDescent="0.4">
      <c r="A21" s="1">
        <v>44387</v>
      </c>
      <c r="B21" s="1" t="s">
        <v>1</v>
      </c>
      <c r="C21" s="1" t="s">
        <v>28</v>
      </c>
      <c r="D21" s="1" t="s">
        <v>25</v>
      </c>
      <c r="E21">
        <v>1</v>
      </c>
      <c r="F21">
        <f t="shared" si="3"/>
        <v>0.8</v>
      </c>
      <c r="G21">
        <v>1</v>
      </c>
      <c r="H21">
        <f t="shared" si="4"/>
        <v>2</v>
      </c>
      <c r="I21">
        <v>0</v>
      </c>
      <c r="J21">
        <v>2</v>
      </c>
      <c r="K21">
        <v>0</v>
      </c>
      <c r="L21">
        <f t="shared" si="5"/>
        <v>0</v>
      </c>
      <c r="M21">
        <v>0</v>
      </c>
      <c r="N21">
        <f t="shared" si="6"/>
        <v>0</v>
      </c>
      <c r="O21">
        <v>1</v>
      </c>
      <c r="P21">
        <v>0</v>
      </c>
      <c r="Q21">
        <v>0</v>
      </c>
    </row>
    <row r="22" spans="1:17" x14ac:dyDescent="0.4">
      <c r="A22" s="1">
        <v>44388</v>
      </c>
      <c r="B22" s="1" t="s">
        <v>3</v>
      </c>
      <c r="C22" s="1" t="s">
        <v>26</v>
      </c>
      <c r="D22" s="1" t="s">
        <v>25</v>
      </c>
      <c r="E22">
        <v>4</v>
      </c>
      <c r="F22">
        <f t="shared" si="3"/>
        <v>2.4</v>
      </c>
      <c r="G22">
        <v>8</v>
      </c>
      <c r="H22">
        <f t="shared" si="4"/>
        <v>5.2</v>
      </c>
      <c r="I22">
        <v>10</v>
      </c>
      <c r="J22">
        <v>2</v>
      </c>
      <c r="K22">
        <v>0</v>
      </c>
      <c r="L22">
        <f t="shared" si="5"/>
        <v>0.4</v>
      </c>
      <c r="M22">
        <v>0</v>
      </c>
      <c r="N22">
        <f t="shared" si="6"/>
        <v>1.6</v>
      </c>
      <c r="O22">
        <v>0</v>
      </c>
      <c r="P22">
        <v>0</v>
      </c>
      <c r="Q22">
        <v>0</v>
      </c>
    </row>
    <row r="23" spans="1:17" x14ac:dyDescent="0.4">
      <c r="A23" s="1">
        <v>44388</v>
      </c>
      <c r="B23" s="1" t="s">
        <v>1</v>
      </c>
      <c r="C23" s="1" t="s">
        <v>28</v>
      </c>
      <c r="D23" s="1" t="s">
        <v>25</v>
      </c>
      <c r="E23">
        <v>2</v>
      </c>
      <c r="F23">
        <f t="shared" si="3"/>
        <v>1</v>
      </c>
      <c r="G23">
        <v>7</v>
      </c>
      <c r="H23">
        <f t="shared" si="4"/>
        <v>3</v>
      </c>
      <c r="I23">
        <v>4</v>
      </c>
      <c r="J23">
        <v>0</v>
      </c>
      <c r="K23">
        <v>0</v>
      </c>
      <c r="L23">
        <f t="shared" si="5"/>
        <v>0.2</v>
      </c>
      <c r="M23">
        <v>0</v>
      </c>
      <c r="N23">
        <f t="shared" si="6"/>
        <v>0</v>
      </c>
      <c r="O23">
        <v>4</v>
      </c>
      <c r="P23">
        <v>2</v>
      </c>
      <c r="Q23">
        <v>1</v>
      </c>
    </row>
    <row r="24" spans="1:17" x14ac:dyDescent="0.4">
      <c r="A24" s="1">
        <v>44389</v>
      </c>
      <c r="B24" s="1" t="s">
        <v>3</v>
      </c>
      <c r="C24" s="1" t="s">
        <v>26</v>
      </c>
      <c r="D24" s="1" t="s">
        <v>25</v>
      </c>
      <c r="E24">
        <v>2</v>
      </c>
      <c r="F24">
        <f t="shared" si="3"/>
        <v>1.8</v>
      </c>
      <c r="G24">
        <v>4</v>
      </c>
      <c r="H24">
        <f t="shared" si="4"/>
        <v>4</v>
      </c>
      <c r="I24">
        <v>9</v>
      </c>
      <c r="J24">
        <v>3</v>
      </c>
      <c r="K24">
        <v>1</v>
      </c>
      <c r="L24">
        <f t="shared" si="5"/>
        <v>0.8</v>
      </c>
      <c r="M24">
        <v>8</v>
      </c>
      <c r="N24">
        <f t="shared" si="6"/>
        <v>4</v>
      </c>
      <c r="O24">
        <v>0</v>
      </c>
      <c r="P24">
        <v>0</v>
      </c>
      <c r="Q24">
        <v>0</v>
      </c>
    </row>
    <row r="25" spans="1:17" x14ac:dyDescent="0.4">
      <c r="A25" s="1">
        <v>44389</v>
      </c>
      <c r="B25" s="1" t="s">
        <v>1</v>
      </c>
      <c r="C25" s="1" t="s">
        <v>28</v>
      </c>
      <c r="D25" s="1" t="s">
        <v>25</v>
      </c>
      <c r="E25">
        <v>1</v>
      </c>
      <c r="F25">
        <f t="shared" si="3"/>
        <v>0.8</v>
      </c>
      <c r="G25">
        <v>2</v>
      </c>
      <c r="H25">
        <f t="shared" si="4"/>
        <v>2.4</v>
      </c>
      <c r="I25">
        <v>2</v>
      </c>
      <c r="J25">
        <v>2</v>
      </c>
      <c r="K25">
        <v>0</v>
      </c>
      <c r="L25">
        <f t="shared" si="5"/>
        <v>0.2</v>
      </c>
      <c r="M25">
        <v>0</v>
      </c>
      <c r="N25">
        <f t="shared" si="6"/>
        <v>0</v>
      </c>
      <c r="O25">
        <v>1</v>
      </c>
      <c r="P25">
        <v>1</v>
      </c>
      <c r="Q25">
        <v>0</v>
      </c>
    </row>
    <row r="26" spans="1:17" x14ac:dyDescent="0.4">
      <c r="A26" s="1">
        <v>44390</v>
      </c>
      <c r="B26" s="1" t="s">
        <v>3</v>
      </c>
      <c r="C26" s="1" t="s">
        <v>26</v>
      </c>
      <c r="D26" s="1" t="s">
        <v>25</v>
      </c>
      <c r="E26">
        <v>3</v>
      </c>
      <c r="F26">
        <f t="shared" si="3"/>
        <v>2.2000000000000002</v>
      </c>
      <c r="G26">
        <v>5</v>
      </c>
      <c r="H26">
        <f t="shared" si="4"/>
        <v>4.4000000000000004</v>
      </c>
      <c r="I26">
        <v>9</v>
      </c>
      <c r="J26">
        <v>0</v>
      </c>
      <c r="K26">
        <v>1</v>
      </c>
      <c r="L26">
        <f t="shared" si="5"/>
        <v>0.6</v>
      </c>
      <c r="M26">
        <v>0</v>
      </c>
      <c r="N26">
        <f t="shared" si="6"/>
        <v>2.4</v>
      </c>
      <c r="O26">
        <v>0</v>
      </c>
      <c r="P26">
        <v>0</v>
      </c>
      <c r="Q26">
        <v>0</v>
      </c>
    </row>
    <row r="27" spans="1:17" x14ac:dyDescent="0.4">
      <c r="A27" s="1">
        <v>44390</v>
      </c>
      <c r="B27" s="1" t="s">
        <v>1</v>
      </c>
      <c r="C27" s="1" t="s">
        <v>28</v>
      </c>
      <c r="D27" s="1" t="s">
        <v>25</v>
      </c>
      <c r="E27">
        <v>0</v>
      </c>
      <c r="F27">
        <f t="shared" si="3"/>
        <v>0.8</v>
      </c>
      <c r="G27">
        <v>0</v>
      </c>
      <c r="H27">
        <f t="shared" si="4"/>
        <v>3</v>
      </c>
      <c r="I27">
        <v>3</v>
      </c>
      <c r="J27">
        <v>1</v>
      </c>
      <c r="K27">
        <v>0</v>
      </c>
      <c r="L27">
        <f t="shared" si="5"/>
        <v>0.2</v>
      </c>
      <c r="M27">
        <v>0</v>
      </c>
      <c r="N27">
        <f t="shared" si="6"/>
        <v>0</v>
      </c>
      <c r="O27">
        <v>0</v>
      </c>
      <c r="P27">
        <v>0</v>
      </c>
      <c r="Q27">
        <v>0</v>
      </c>
    </row>
    <row r="28" spans="1:17" x14ac:dyDescent="0.4">
      <c r="A28" s="1">
        <v>44391</v>
      </c>
      <c r="B28" s="1" t="s">
        <v>3</v>
      </c>
      <c r="C28" s="1" t="s">
        <v>26</v>
      </c>
      <c r="D28" s="1" t="s">
        <v>25</v>
      </c>
      <c r="E28">
        <v>2</v>
      </c>
      <c r="F28">
        <f t="shared" si="3"/>
        <v>1.8</v>
      </c>
      <c r="G28">
        <v>4</v>
      </c>
      <c r="H28">
        <f t="shared" si="4"/>
        <v>3.6</v>
      </c>
      <c r="I28">
        <v>6</v>
      </c>
      <c r="J28">
        <v>4</v>
      </c>
      <c r="K28">
        <v>0</v>
      </c>
      <c r="L28">
        <f t="shared" si="5"/>
        <v>0.4</v>
      </c>
      <c r="M28">
        <v>0</v>
      </c>
      <c r="N28">
        <f t="shared" si="6"/>
        <v>2.4</v>
      </c>
      <c r="O28">
        <v>4</v>
      </c>
      <c r="P28">
        <v>0</v>
      </c>
      <c r="Q28">
        <v>0</v>
      </c>
    </row>
    <row r="29" spans="1:17" x14ac:dyDescent="0.4">
      <c r="A29" s="1">
        <v>44391</v>
      </c>
      <c r="B29" s="1" t="s">
        <v>1</v>
      </c>
      <c r="C29" s="1" t="s">
        <v>28</v>
      </c>
      <c r="D29" s="1" t="s">
        <v>25</v>
      </c>
      <c r="E29">
        <v>0</v>
      </c>
      <c r="F29">
        <f t="shared" si="3"/>
        <v>0.8</v>
      </c>
      <c r="G29">
        <v>0</v>
      </c>
      <c r="H29">
        <f t="shared" si="4"/>
        <v>3</v>
      </c>
      <c r="I29">
        <v>3</v>
      </c>
      <c r="J29">
        <v>1</v>
      </c>
      <c r="K29">
        <v>0</v>
      </c>
      <c r="L29">
        <f t="shared" si="5"/>
        <v>0.2</v>
      </c>
      <c r="M29">
        <v>0</v>
      </c>
      <c r="N29">
        <f t="shared" si="6"/>
        <v>0</v>
      </c>
      <c r="O29">
        <v>0</v>
      </c>
      <c r="P29">
        <v>0</v>
      </c>
      <c r="Q29">
        <v>0</v>
      </c>
    </row>
    <row r="30" spans="1:17" x14ac:dyDescent="0.4">
      <c r="A30" s="1">
        <v>44392</v>
      </c>
      <c r="B30" s="1" t="s">
        <v>3</v>
      </c>
      <c r="C30" s="1" t="s">
        <v>26</v>
      </c>
      <c r="D30" s="1" t="s">
        <v>25</v>
      </c>
      <c r="E30">
        <v>1</v>
      </c>
      <c r="F30">
        <f t="shared" si="3"/>
        <v>2</v>
      </c>
      <c r="G30">
        <v>5</v>
      </c>
      <c r="H30">
        <f t="shared" si="4"/>
        <v>3.6</v>
      </c>
      <c r="I30">
        <v>4</v>
      </c>
      <c r="J30">
        <v>2</v>
      </c>
      <c r="K30">
        <v>0</v>
      </c>
      <c r="L30">
        <f t="shared" si="5"/>
        <v>0.4</v>
      </c>
      <c r="M30">
        <v>0</v>
      </c>
      <c r="N30">
        <f t="shared" si="6"/>
        <v>2.4</v>
      </c>
      <c r="O30">
        <v>0</v>
      </c>
      <c r="P30">
        <v>0</v>
      </c>
      <c r="Q30">
        <v>0</v>
      </c>
    </row>
    <row r="31" spans="1:17" x14ac:dyDescent="0.4">
      <c r="A31" s="1">
        <v>44392</v>
      </c>
      <c r="B31" s="1" t="s">
        <v>1</v>
      </c>
      <c r="C31" s="1" t="s">
        <v>28</v>
      </c>
      <c r="D31" s="1" t="s">
        <v>25</v>
      </c>
      <c r="E31">
        <v>2</v>
      </c>
      <c r="F31">
        <f t="shared" si="3"/>
        <v>1.4</v>
      </c>
      <c r="G31">
        <v>6</v>
      </c>
      <c r="H31">
        <f t="shared" si="4"/>
        <v>4.5999999999999996</v>
      </c>
      <c r="I31">
        <v>4</v>
      </c>
      <c r="J31">
        <v>1</v>
      </c>
      <c r="K31">
        <v>1</v>
      </c>
      <c r="L31">
        <f t="shared" si="5"/>
        <v>0.4</v>
      </c>
      <c r="M31">
        <v>0</v>
      </c>
      <c r="N31">
        <f t="shared" si="6"/>
        <v>0.8</v>
      </c>
      <c r="O31">
        <v>3</v>
      </c>
      <c r="P31">
        <v>2</v>
      </c>
      <c r="Q31">
        <v>1</v>
      </c>
    </row>
    <row r="32" spans="1:17" x14ac:dyDescent="0.4">
      <c r="A32" s="1">
        <v>44393</v>
      </c>
      <c r="B32" s="1" t="s">
        <v>3</v>
      </c>
      <c r="C32" s="1" t="s">
        <v>26</v>
      </c>
      <c r="D32" s="1" t="s">
        <v>25</v>
      </c>
      <c r="E32">
        <v>1</v>
      </c>
      <c r="F32">
        <f t="shared" si="3"/>
        <v>2.2000000000000002</v>
      </c>
      <c r="G32">
        <v>2</v>
      </c>
      <c r="H32">
        <f t="shared" si="4"/>
        <v>3.2</v>
      </c>
      <c r="I32">
        <v>4</v>
      </c>
      <c r="J32">
        <v>2</v>
      </c>
      <c r="K32">
        <v>2</v>
      </c>
      <c r="L32">
        <f t="shared" si="5"/>
        <v>0.6</v>
      </c>
      <c r="M32">
        <v>12</v>
      </c>
      <c r="N32">
        <f t="shared" si="6"/>
        <v>3.4</v>
      </c>
      <c r="O32">
        <v>0</v>
      </c>
      <c r="P32">
        <v>0</v>
      </c>
      <c r="Q32">
        <v>0</v>
      </c>
    </row>
    <row r="33" spans="1:17" x14ac:dyDescent="0.4">
      <c r="A33" s="1">
        <v>44393</v>
      </c>
      <c r="B33" s="1" t="s">
        <v>1</v>
      </c>
      <c r="C33" s="1" t="s">
        <v>28</v>
      </c>
      <c r="D33" s="1" t="s">
        <v>25</v>
      </c>
      <c r="E33">
        <v>1</v>
      </c>
      <c r="F33">
        <f t="shared" si="3"/>
        <v>1.2</v>
      </c>
      <c r="G33">
        <v>4</v>
      </c>
      <c r="H33">
        <f t="shared" si="4"/>
        <v>3.6</v>
      </c>
      <c r="I33">
        <v>4</v>
      </c>
      <c r="J33">
        <v>1</v>
      </c>
      <c r="K33">
        <v>0</v>
      </c>
      <c r="L33">
        <f t="shared" si="5"/>
        <v>0.2</v>
      </c>
      <c r="M33">
        <v>0</v>
      </c>
      <c r="N33">
        <f t="shared" si="6"/>
        <v>0.8</v>
      </c>
      <c r="O33">
        <v>2</v>
      </c>
      <c r="P33">
        <v>1</v>
      </c>
      <c r="Q33">
        <v>1</v>
      </c>
    </row>
    <row r="34" spans="1:17" x14ac:dyDescent="0.4">
      <c r="A34" s="1">
        <v>44394</v>
      </c>
      <c r="B34" s="1" t="s">
        <v>3</v>
      </c>
      <c r="C34" s="1" t="s">
        <v>26</v>
      </c>
      <c r="D34" s="1" t="s">
        <v>25</v>
      </c>
      <c r="E34">
        <v>4</v>
      </c>
      <c r="F34">
        <f t="shared" si="3"/>
        <v>2.2000000000000002</v>
      </c>
      <c r="G34">
        <v>6</v>
      </c>
      <c r="H34">
        <f t="shared" si="4"/>
        <v>3</v>
      </c>
      <c r="I34">
        <v>2</v>
      </c>
      <c r="J34">
        <v>3</v>
      </c>
      <c r="K34">
        <v>0</v>
      </c>
      <c r="L34">
        <f t="shared" si="5"/>
        <v>0.2</v>
      </c>
      <c r="M34">
        <v>0</v>
      </c>
      <c r="N34">
        <f t="shared" si="6"/>
        <v>1</v>
      </c>
      <c r="O34">
        <v>0</v>
      </c>
      <c r="P34">
        <v>0</v>
      </c>
      <c r="Q34">
        <v>0</v>
      </c>
    </row>
    <row r="35" spans="1:17" x14ac:dyDescent="0.4">
      <c r="A35" s="1">
        <v>44394</v>
      </c>
      <c r="B35" s="1" t="s">
        <v>1</v>
      </c>
      <c r="C35" s="1" t="s">
        <v>28</v>
      </c>
      <c r="D35" s="1" t="s">
        <v>25</v>
      </c>
      <c r="E35">
        <v>1</v>
      </c>
      <c r="F35">
        <f t="shared" si="3"/>
        <v>1.6</v>
      </c>
      <c r="G35">
        <v>5</v>
      </c>
      <c r="H35">
        <f t="shared" si="4"/>
        <v>4.2</v>
      </c>
      <c r="I35">
        <v>4</v>
      </c>
      <c r="J35">
        <v>2</v>
      </c>
      <c r="K35">
        <v>0</v>
      </c>
      <c r="L35">
        <f t="shared" si="5"/>
        <v>0.2</v>
      </c>
      <c r="M35">
        <v>0</v>
      </c>
      <c r="N35">
        <f t="shared" si="6"/>
        <v>0.8</v>
      </c>
      <c r="O35">
        <v>0</v>
      </c>
      <c r="P35">
        <v>0</v>
      </c>
      <c r="Q35">
        <v>5</v>
      </c>
    </row>
    <row r="36" spans="1:17" x14ac:dyDescent="0.4">
      <c r="A36" s="1">
        <v>44395</v>
      </c>
      <c r="B36" s="1" t="s">
        <v>3</v>
      </c>
      <c r="C36" s="1" t="s">
        <v>26</v>
      </c>
      <c r="D36" s="1" t="s">
        <v>25</v>
      </c>
      <c r="E36">
        <v>1</v>
      </c>
      <c r="F36">
        <f t="shared" si="3"/>
        <v>1.4</v>
      </c>
      <c r="G36">
        <v>1</v>
      </c>
      <c r="H36">
        <f t="shared" si="4"/>
        <v>1.8</v>
      </c>
      <c r="I36">
        <v>3</v>
      </c>
      <c r="J36">
        <v>0</v>
      </c>
      <c r="K36">
        <v>0</v>
      </c>
      <c r="L36">
        <f t="shared" si="5"/>
        <v>0.2</v>
      </c>
      <c r="M36">
        <v>0</v>
      </c>
      <c r="N36">
        <f t="shared" si="6"/>
        <v>1</v>
      </c>
      <c r="O36">
        <v>0</v>
      </c>
      <c r="P36">
        <v>0</v>
      </c>
      <c r="Q36">
        <v>1</v>
      </c>
    </row>
    <row r="37" spans="1:17" x14ac:dyDescent="0.4">
      <c r="A37" s="1">
        <v>44395</v>
      </c>
      <c r="B37" s="1" t="s">
        <v>1</v>
      </c>
      <c r="C37" s="1" t="s">
        <v>28</v>
      </c>
      <c r="D37" s="1" t="s">
        <v>25</v>
      </c>
      <c r="E37">
        <v>0</v>
      </c>
      <c r="F37">
        <f t="shared" si="3"/>
        <v>1.8</v>
      </c>
      <c r="G37">
        <v>0</v>
      </c>
      <c r="H37">
        <f t="shared" si="4"/>
        <v>4.2</v>
      </c>
      <c r="I37">
        <v>4</v>
      </c>
      <c r="J37">
        <v>3</v>
      </c>
      <c r="K37">
        <v>0</v>
      </c>
      <c r="L37">
        <f t="shared" si="5"/>
        <v>0.4</v>
      </c>
      <c r="M37">
        <v>0</v>
      </c>
      <c r="N37">
        <f t="shared" si="6"/>
        <v>1</v>
      </c>
      <c r="O37">
        <v>0</v>
      </c>
      <c r="P37">
        <v>0</v>
      </c>
      <c r="Q37">
        <v>0</v>
      </c>
    </row>
    <row r="38" spans="1:17" x14ac:dyDescent="0.4">
      <c r="A38" s="1">
        <v>44396</v>
      </c>
      <c r="B38" s="1" t="s">
        <v>3</v>
      </c>
      <c r="C38" s="1" t="s">
        <v>26</v>
      </c>
      <c r="D38" s="1" t="s">
        <v>25</v>
      </c>
      <c r="E38">
        <v>3</v>
      </c>
      <c r="F38">
        <f t="shared" si="3"/>
        <v>1.4</v>
      </c>
      <c r="G38">
        <v>4</v>
      </c>
      <c r="H38">
        <f t="shared" si="4"/>
        <v>1.8</v>
      </c>
      <c r="I38">
        <v>7</v>
      </c>
      <c r="J38">
        <v>1</v>
      </c>
      <c r="K38">
        <v>0</v>
      </c>
      <c r="L38">
        <f t="shared" si="5"/>
        <v>0.2</v>
      </c>
      <c r="M38">
        <v>0</v>
      </c>
      <c r="N38">
        <f t="shared" si="6"/>
        <v>1</v>
      </c>
      <c r="O38">
        <v>0</v>
      </c>
      <c r="P38">
        <v>0</v>
      </c>
      <c r="Q38">
        <v>0</v>
      </c>
    </row>
    <row r="39" spans="1:17" x14ac:dyDescent="0.4">
      <c r="A39" s="1">
        <v>44396</v>
      </c>
      <c r="B39" s="1" t="s">
        <v>1</v>
      </c>
      <c r="C39" s="1" t="s">
        <v>28</v>
      </c>
      <c r="D39" s="1" t="s">
        <v>25</v>
      </c>
      <c r="E39">
        <v>3</v>
      </c>
      <c r="F39">
        <f t="shared" si="3"/>
        <v>1.8</v>
      </c>
      <c r="G39">
        <v>8</v>
      </c>
      <c r="H39">
        <f t="shared" si="4"/>
        <v>4.2</v>
      </c>
      <c r="I39">
        <v>6</v>
      </c>
      <c r="J39">
        <v>2</v>
      </c>
      <c r="K39">
        <v>1</v>
      </c>
      <c r="L39">
        <f t="shared" si="5"/>
        <v>0.6</v>
      </c>
      <c r="M39">
        <v>4</v>
      </c>
      <c r="N39">
        <f t="shared" si="6"/>
        <v>1.6</v>
      </c>
      <c r="O39">
        <v>5</v>
      </c>
      <c r="P39">
        <v>3</v>
      </c>
      <c r="Q39">
        <v>0</v>
      </c>
    </row>
    <row r="40" spans="1:17" x14ac:dyDescent="0.4">
      <c r="A40" s="1">
        <v>44397</v>
      </c>
      <c r="B40" s="1" t="s">
        <v>3</v>
      </c>
      <c r="C40" s="1" t="s">
        <v>26</v>
      </c>
      <c r="D40" s="1" t="s">
        <v>25</v>
      </c>
      <c r="E40">
        <v>2</v>
      </c>
      <c r="F40">
        <f t="shared" si="3"/>
        <v>1</v>
      </c>
      <c r="G40">
        <v>3</v>
      </c>
      <c r="H40">
        <f t="shared" si="4"/>
        <v>1</v>
      </c>
      <c r="I40">
        <v>7</v>
      </c>
      <c r="J40">
        <v>1</v>
      </c>
      <c r="K40">
        <v>1</v>
      </c>
      <c r="L40">
        <f t="shared" si="5"/>
        <v>0.2</v>
      </c>
      <c r="M40">
        <v>5</v>
      </c>
      <c r="N40">
        <f t="shared" si="6"/>
        <v>1</v>
      </c>
      <c r="O40">
        <v>0</v>
      </c>
      <c r="P40">
        <v>0</v>
      </c>
      <c r="Q40">
        <v>0</v>
      </c>
    </row>
    <row r="41" spans="1:17" x14ac:dyDescent="0.4">
      <c r="A41" s="1">
        <v>44397</v>
      </c>
      <c r="B41" s="1" t="s">
        <v>1</v>
      </c>
      <c r="C41" s="1" t="s">
        <v>28</v>
      </c>
      <c r="D41" s="1" t="s">
        <v>25</v>
      </c>
      <c r="E41">
        <v>1</v>
      </c>
      <c r="F41">
        <f t="shared" si="3"/>
        <v>2</v>
      </c>
      <c r="G41">
        <v>1</v>
      </c>
      <c r="H41">
        <f t="shared" si="4"/>
        <v>4.2</v>
      </c>
      <c r="I41">
        <v>6</v>
      </c>
      <c r="J41">
        <v>2</v>
      </c>
      <c r="K41">
        <v>0</v>
      </c>
      <c r="L41">
        <f t="shared" si="5"/>
        <v>0.8</v>
      </c>
      <c r="M41">
        <v>0</v>
      </c>
      <c r="N41">
        <f t="shared" si="6"/>
        <v>1.8</v>
      </c>
      <c r="O41">
        <v>1</v>
      </c>
      <c r="P41">
        <v>0</v>
      </c>
      <c r="Q41">
        <v>0</v>
      </c>
    </row>
    <row r="42" spans="1:17" x14ac:dyDescent="0.4">
      <c r="A42" s="1">
        <v>44398</v>
      </c>
      <c r="B42" s="1" t="s">
        <v>3</v>
      </c>
      <c r="C42" s="1" t="s">
        <v>26</v>
      </c>
      <c r="D42" s="1" t="s">
        <v>25</v>
      </c>
      <c r="E42">
        <v>1</v>
      </c>
      <c r="F42">
        <f t="shared" si="3"/>
        <v>0.6</v>
      </c>
      <c r="G42">
        <v>1</v>
      </c>
      <c r="H42">
        <f t="shared" si="4"/>
        <v>0.4</v>
      </c>
      <c r="I42">
        <v>6</v>
      </c>
      <c r="J42">
        <v>2</v>
      </c>
      <c r="K42">
        <v>0</v>
      </c>
      <c r="L42">
        <f t="shared" si="5"/>
        <v>0</v>
      </c>
      <c r="M42">
        <v>0</v>
      </c>
      <c r="N42">
        <f t="shared" si="6"/>
        <v>0</v>
      </c>
      <c r="O42">
        <v>0</v>
      </c>
      <c r="P42">
        <v>0</v>
      </c>
      <c r="Q42">
        <v>0</v>
      </c>
    </row>
    <row r="43" spans="1:17" x14ac:dyDescent="0.4">
      <c r="A43" s="1">
        <v>44398</v>
      </c>
      <c r="B43" s="1" t="s">
        <v>1</v>
      </c>
      <c r="C43" s="1" t="s">
        <v>28</v>
      </c>
      <c r="D43" s="1" t="s">
        <v>25</v>
      </c>
      <c r="E43">
        <v>3</v>
      </c>
      <c r="F43">
        <f t="shared" si="3"/>
        <v>2.4</v>
      </c>
      <c r="G43">
        <v>7</v>
      </c>
      <c r="H43">
        <f t="shared" si="4"/>
        <v>4.2</v>
      </c>
      <c r="I43">
        <v>4</v>
      </c>
      <c r="J43">
        <v>2</v>
      </c>
      <c r="K43">
        <v>0</v>
      </c>
      <c r="L43">
        <f t="shared" si="5"/>
        <v>0.8</v>
      </c>
      <c r="M43">
        <v>0</v>
      </c>
      <c r="N43">
        <f t="shared" si="6"/>
        <v>1.8</v>
      </c>
      <c r="O43">
        <v>4</v>
      </c>
      <c r="P43">
        <v>2</v>
      </c>
      <c r="Q43">
        <v>1</v>
      </c>
    </row>
    <row r="44" spans="1:17" x14ac:dyDescent="0.4">
      <c r="A44" s="1">
        <v>44399</v>
      </c>
      <c r="B44" s="1" t="s">
        <v>3</v>
      </c>
      <c r="C44" s="1" t="s">
        <v>26</v>
      </c>
      <c r="D44" s="1" t="s">
        <v>25</v>
      </c>
      <c r="E44">
        <v>0</v>
      </c>
      <c r="F44">
        <f t="shared" si="3"/>
        <v>0.8</v>
      </c>
      <c r="G44">
        <v>0</v>
      </c>
      <c r="H44">
        <f t="shared" si="4"/>
        <v>0.4</v>
      </c>
      <c r="I44">
        <v>2</v>
      </c>
      <c r="J44">
        <v>2</v>
      </c>
      <c r="K44">
        <v>0</v>
      </c>
      <c r="L44">
        <f t="shared" si="5"/>
        <v>0.2</v>
      </c>
      <c r="M44">
        <v>0</v>
      </c>
      <c r="N44">
        <f t="shared" si="6"/>
        <v>0.6</v>
      </c>
      <c r="O44">
        <v>0</v>
      </c>
      <c r="P44">
        <v>0</v>
      </c>
      <c r="Q44">
        <v>0</v>
      </c>
    </row>
    <row r="45" spans="1:17" x14ac:dyDescent="0.4">
      <c r="A45" s="1">
        <v>44399</v>
      </c>
      <c r="B45" s="1" t="s">
        <v>1</v>
      </c>
      <c r="C45" s="1" t="s">
        <v>28</v>
      </c>
      <c r="D45" s="1" t="s">
        <v>25</v>
      </c>
      <c r="E45">
        <v>2</v>
      </c>
      <c r="F45">
        <f t="shared" si="3"/>
        <v>2.4</v>
      </c>
      <c r="G45">
        <v>5</v>
      </c>
      <c r="H45">
        <f t="shared" si="4"/>
        <v>2.8</v>
      </c>
      <c r="I45">
        <v>8</v>
      </c>
      <c r="J45">
        <v>4</v>
      </c>
      <c r="K45">
        <v>1</v>
      </c>
      <c r="L45">
        <f t="shared" si="5"/>
        <v>1.2</v>
      </c>
      <c r="M45">
        <v>1</v>
      </c>
      <c r="N45">
        <f t="shared" si="6"/>
        <v>2.8</v>
      </c>
      <c r="O45">
        <v>3</v>
      </c>
      <c r="P45">
        <v>2</v>
      </c>
      <c r="Q45">
        <v>0</v>
      </c>
    </row>
    <row r="46" spans="1:17" x14ac:dyDescent="0.4">
      <c r="A46" s="1">
        <v>44400</v>
      </c>
      <c r="B46" s="1" t="s">
        <v>3</v>
      </c>
      <c r="C46" s="1" t="s">
        <v>26</v>
      </c>
      <c r="D46" s="1" t="s">
        <v>25</v>
      </c>
      <c r="E46">
        <v>1</v>
      </c>
      <c r="F46">
        <f t="shared" si="3"/>
        <v>0.8</v>
      </c>
      <c r="G46">
        <v>1</v>
      </c>
      <c r="H46">
        <f t="shared" si="4"/>
        <v>0.4</v>
      </c>
      <c r="I46">
        <v>6</v>
      </c>
      <c r="J46">
        <v>0</v>
      </c>
      <c r="K46">
        <v>0</v>
      </c>
      <c r="L46">
        <f t="shared" si="5"/>
        <v>0.2</v>
      </c>
      <c r="M46">
        <v>0</v>
      </c>
      <c r="N46">
        <f t="shared" si="6"/>
        <v>0.6</v>
      </c>
      <c r="O46">
        <v>0</v>
      </c>
      <c r="P46">
        <v>0</v>
      </c>
      <c r="Q46">
        <v>0</v>
      </c>
    </row>
    <row r="47" spans="1:17" x14ac:dyDescent="0.4">
      <c r="A47" s="1">
        <v>44400</v>
      </c>
      <c r="B47" s="1" t="s">
        <v>1</v>
      </c>
      <c r="C47" s="1" t="s">
        <v>28</v>
      </c>
      <c r="D47" s="1" t="s">
        <v>25</v>
      </c>
      <c r="E47">
        <v>0</v>
      </c>
      <c r="F47">
        <f t="shared" si="3"/>
        <v>2.4</v>
      </c>
      <c r="G47">
        <v>0</v>
      </c>
      <c r="H47">
        <f t="shared" si="4"/>
        <v>3</v>
      </c>
      <c r="I47">
        <v>8</v>
      </c>
      <c r="J47">
        <v>3</v>
      </c>
      <c r="K47">
        <v>1</v>
      </c>
      <c r="L47">
        <f t="shared" si="5"/>
        <v>1</v>
      </c>
      <c r="M47">
        <v>3</v>
      </c>
      <c r="N47">
        <f t="shared" si="6"/>
        <v>2.6</v>
      </c>
      <c r="O47">
        <v>0</v>
      </c>
      <c r="P47">
        <v>0</v>
      </c>
      <c r="Q47">
        <v>0</v>
      </c>
    </row>
    <row r="48" spans="1:17" x14ac:dyDescent="0.4">
      <c r="A48" s="1">
        <v>44401</v>
      </c>
      <c r="B48" s="1" t="s">
        <v>3</v>
      </c>
      <c r="C48" s="1" t="s">
        <v>26</v>
      </c>
      <c r="D48" s="1" t="s">
        <v>25</v>
      </c>
      <c r="E48">
        <v>1</v>
      </c>
      <c r="F48">
        <f t="shared" si="3"/>
        <v>0.8</v>
      </c>
      <c r="G48">
        <v>0</v>
      </c>
      <c r="H48">
        <f t="shared" si="4"/>
        <v>0.2</v>
      </c>
      <c r="I48">
        <v>4</v>
      </c>
      <c r="J48">
        <v>3</v>
      </c>
      <c r="K48">
        <v>0</v>
      </c>
      <c r="L48">
        <f t="shared" si="5"/>
        <v>0.2</v>
      </c>
      <c r="M48">
        <v>0</v>
      </c>
      <c r="N48">
        <f t="shared" si="6"/>
        <v>0.6</v>
      </c>
      <c r="O48">
        <v>0</v>
      </c>
      <c r="P48">
        <v>0</v>
      </c>
      <c r="Q48">
        <v>0</v>
      </c>
    </row>
    <row r="49" spans="1:17" x14ac:dyDescent="0.4">
      <c r="A49" s="1">
        <v>44401</v>
      </c>
      <c r="B49" s="1" t="s">
        <v>1</v>
      </c>
      <c r="C49" s="1" t="s">
        <v>28</v>
      </c>
      <c r="D49" s="1" t="s">
        <v>25</v>
      </c>
      <c r="E49">
        <v>4</v>
      </c>
      <c r="F49">
        <f t="shared" si="3"/>
        <v>3</v>
      </c>
      <c r="G49">
        <v>8</v>
      </c>
      <c r="H49">
        <f t="shared" si="4"/>
        <v>4.8</v>
      </c>
      <c r="I49">
        <v>7</v>
      </c>
      <c r="J49">
        <v>1</v>
      </c>
      <c r="K49">
        <v>2</v>
      </c>
      <c r="L49">
        <f t="shared" si="5"/>
        <v>0.8</v>
      </c>
      <c r="M49">
        <v>5</v>
      </c>
      <c r="N49">
        <f t="shared" si="6"/>
        <v>2</v>
      </c>
      <c r="O49">
        <v>0</v>
      </c>
      <c r="P49">
        <v>0</v>
      </c>
      <c r="Q49">
        <v>8</v>
      </c>
    </row>
    <row r="50" spans="1:17" x14ac:dyDescent="0.4">
      <c r="A50" s="1">
        <v>44402</v>
      </c>
      <c r="B50" s="1" t="s">
        <v>3</v>
      </c>
      <c r="C50" s="1" t="s">
        <v>26</v>
      </c>
      <c r="D50" s="1" t="s">
        <v>25</v>
      </c>
      <c r="E50">
        <v>0</v>
      </c>
      <c r="F50">
        <f t="shared" si="3"/>
        <v>0.8</v>
      </c>
      <c r="G50">
        <v>0</v>
      </c>
      <c r="H50">
        <f t="shared" si="4"/>
        <v>0.4</v>
      </c>
      <c r="I50">
        <v>5</v>
      </c>
      <c r="J50">
        <v>0</v>
      </c>
      <c r="K50">
        <v>0</v>
      </c>
      <c r="L50">
        <f t="shared" si="5"/>
        <v>0.2</v>
      </c>
      <c r="M50">
        <v>0</v>
      </c>
      <c r="N50">
        <f t="shared" si="6"/>
        <v>0.6</v>
      </c>
      <c r="O50">
        <v>0</v>
      </c>
      <c r="P50">
        <v>0</v>
      </c>
      <c r="Q50">
        <v>0</v>
      </c>
    </row>
    <row r="51" spans="1:17" x14ac:dyDescent="0.4">
      <c r="A51" s="1">
        <v>44402</v>
      </c>
      <c r="B51" s="1" t="s">
        <v>1</v>
      </c>
      <c r="C51" s="1" t="s">
        <v>28</v>
      </c>
      <c r="D51" s="1" t="s">
        <v>25</v>
      </c>
      <c r="E51">
        <v>3</v>
      </c>
      <c r="F51">
        <f t="shared" si="3"/>
        <v>2.6</v>
      </c>
      <c r="G51">
        <v>1</v>
      </c>
      <c r="H51">
        <f t="shared" si="4"/>
        <v>4.4000000000000004</v>
      </c>
      <c r="I51">
        <v>4</v>
      </c>
      <c r="J51">
        <v>2</v>
      </c>
      <c r="K51">
        <v>0</v>
      </c>
      <c r="L51">
        <f t="shared" si="5"/>
        <v>0.8</v>
      </c>
      <c r="M51">
        <v>0</v>
      </c>
      <c r="N51">
        <f t="shared" si="6"/>
        <v>2.2000000000000002</v>
      </c>
      <c r="O51">
        <v>0</v>
      </c>
      <c r="P51">
        <v>0</v>
      </c>
      <c r="Q51">
        <v>1</v>
      </c>
    </row>
    <row r="52" spans="1:17" x14ac:dyDescent="0.4">
      <c r="A52" s="1">
        <v>44403</v>
      </c>
      <c r="B52" s="1" t="s">
        <v>3</v>
      </c>
      <c r="C52" s="1" t="s">
        <v>26</v>
      </c>
      <c r="D52" s="1" t="s">
        <v>25</v>
      </c>
      <c r="E52">
        <v>2</v>
      </c>
      <c r="F52">
        <f t="shared" si="3"/>
        <v>1</v>
      </c>
      <c r="G52">
        <v>1</v>
      </c>
      <c r="H52">
        <f t="shared" si="4"/>
        <v>0.4</v>
      </c>
      <c r="I52">
        <v>3</v>
      </c>
      <c r="J52">
        <v>2</v>
      </c>
      <c r="K52">
        <v>1</v>
      </c>
      <c r="L52">
        <f t="shared" si="5"/>
        <v>0.4</v>
      </c>
      <c r="M52">
        <v>3</v>
      </c>
      <c r="N52">
        <f t="shared" si="6"/>
        <v>1.4</v>
      </c>
      <c r="O52">
        <v>1</v>
      </c>
      <c r="P52">
        <v>1</v>
      </c>
      <c r="Q52">
        <v>0</v>
      </c>
    </row>
    <row r="53" spans="1:17" x14ac:dyDescent="0.4">
      <c r="A53" s="1">
        <v>44403</v>
      </c>
      <c r="B53" s="1" t="s">
        <v>1</v>
      </c>
      <c r="C53" s="1" t="s">
        <v>28</v>
      </c>
      <c r="D53" s="1" t="s">
        <v>25</v>
      </c>
      <c r="E53">
        <v>3</v>
      </c>
      <c r="F53">
        <f t="shared" si="3"/>
        <v>2</v>
      </c>
      <c r="G53">
        <v>0</v>
      </c>
      <c r="H53">
        <f t="shared" si="4"/>
        <v>4.2</v>
      </c>
      <c r="I53">
        <v>5</v>
      </c>
      <c r="J53">
        <v>3</v>
      </c>
      <c r="K53">
        <v>2</v>
      </c>
      <c r="L53">
        <f t="shared" si="5"/>
        <v>0.8</v>
      </c>
      <c r="M53">
        <v>5</v>
      </c>
      <c r="N53">
        <f t="shared" si="6"/>
        <v>2.2000000000000002</v>
      </c>
      <c r="O53">
        <v>0</v>
      </c>
      <c r="P53">
        <v>0</v>
      </c>
      <c r="Q53">
        <v>0</v>
      </c>
    </row>
    <row r="54" spans="1:17" x14ac:dyDescent="0.4">
      <c r="A54" s="1">
        <v>44404</v>
      </c>
      <c r="B54" s="1" t="s">
        <v>3</v>
      </c>
      <c r="C54" s="1" t="s">
        <v>26</v>
      </c>
      <c r="D54" s="1" t="s">
        <v>25</v>
      </c>
      <c r="E54">
        <v>0</v>
      </c>
      <c r="F54">
        <f t="shared" si="3"/>
        <v>0.6</v>
      </c>
      <c r="G54">
        <v>0</v>
      </c>
      <c r="H54">
        <f t="shared" si="4"/>
        <v>0.2</v>
      </c>
      <c r="I54">
        <v>2</v>
      </c>
      <c r="J54">
        <v>3</v>
      </c>
      <c r="K54">
        <v>0</v>
      </c>
      <c r="L54">
        <f t="shared" si="5"/>
        <v>0.4</v>
      </c>
      <c r="M54">
        <v>0</v>
      </c>
      <c r="N54">
        <f t="shared" si="6"/>
        <v>1.6</v>
      </c>
      <c r="O54">
        <v>0</v>
      </c>
      <c r="P54">
        <v>0</v>
      </c>
      <c r="Q54">
        <v>0</v>
      </c>
    </row>
    <row r="55" spans="1:17" x14ac:dyDescent="0.4">
      <c r="A55" s="1">
        <v>44404</v>
      </c>
      <c r="B55" s="1" t="s">
        <v>1</v>
      </c>
      <c r="C55" s="1" t="s">
        <v>28</v>
      </c>
      <c r="D55" s="1" t="s">
        <v>25</v>
      </c>
      <c r="E55">
        <v>2</v>
      </c>
      <c r="F55">
        <f t="shared" si="3"/>
        <v>2.4</v>
      </c>
      <c r="G55">
        <v>6</v>
      </c>
      <c r="H55">
        <f t="shared" si="4"/>
        <v>5.6</v>
      </c>
      <c r="I55">
        <v>6</v>
      </c>
      <c r="J55">
        <v>3</v>
      </c>
      <c r="K55">
        <v>0</v>
      </c>
      <c r="L55">
        <f t="shared" si="5"/>
        <v>0.8</v>
      </c>
      <c r="M55">
        <v>0</v>
      </c>
      <c r="N55">
        <f t="shared" si="6"/>
        <v>2.6</v>
      </c>
      <c r="O55">
        <v>4</v>
      </c>
      <c r="P55">
        <v>2</v>
      </c>
      <c r="Q55">
        <v>0</v>
      </c>
    </row>
    <row r="56" spans="1:17" x14ac:dyDescent="0.4">
      <c r="A56" s="1">
        <v>44405</v>
      </c>
      <c r="B56" s="1" t="s">
        <v>3</v>
      </c>
      <c r="C56" s="1" t="s">
        <v>26</v>
      </c>
      <c r="D56" s="1" t="s">
        <v>25</v>
      </c>
      <c r="E56">
        <v>1</v>
      </c>
      <c r="F56">
        <f>SUM(E56+E58+E60+E62+D64)/5</f>
        <v>0.6</v>
      </c>
      <c r="G56">
        <v>0</v>
      </c>
      <c r="H56">
        <f>SUM(G56+G58+G60+G62+F64)/5</f>
        <v>0.2</v>
      </c>
      <c r="I56">
        <v>4</v>
      </c>
      <c r="J56">
        <v>0</v>
      </c>
      <c r="K56">
        <v>0</v>
      </c>
      <c r="L56">
        <f>SUM(K56+K58+K60+K62+J64)/5</f>
        <v>0.4</v>
      </c>
      <c r="M56">
        <v>0</v>
      </c>
      <c r="N56">
        <f>SUM(M56+M58+M60+M62+L64)/5</f>
        <v>1.6</v>
      </c>
      <c r="O56">
        <v>0</v>
      </c>
      <c r="P56">
        <v>0</v>
      </c>
      <c r="Q56">
        <v>0</v>
      </c>
    </row>
    <row r="57" spans="1:17" x14ac:dyDescent="0.4">
      <c r="A57" s="1">
        <v>44405</v>
      </c>
      <c r="B57" s="1" t="s">
        <v>1</v>
      </c>
      <c r="C57" s="1" t="s">
        <v>28</v>
      </c>
      <c r="D57" s="1" t="s">
        <v>25</v>
      </c>
      <c r="E57">
        <v>3</v>
      </c>
      <c r="F57">
        <f>SUM(E57+E59+E61+E63+D65)/5</f>
        <v>2.6</v>
      </c>
      <c r="G57">
        <v>9</v>
      </c>
      <c r="H57">
        <f>SUM(G57+G59+G61+G63+F65)/5</f>
        <v>4.4000000000000004</v>
      </c>
      <c r="I57">
        <v>9</v>
      </c>
      <c r="J57">
        <v>4</v>
      </c>
      <c r="K57">
        <v>0</v>
      </c>
      <c r="L57">
        <f>SUM(K57+K59+K61+K63+J65)/5</f>
        <v>1.2</v>
      </c>
      <c r="M57">
        <v>0</v>
      </c>
      <c r="N57">
        <f>SUM(M57+M59+M61+M63+L65)/5</f>
        <v>3.2</v>
      </c>
      <c r="O57">
        <v>9</v>
      </c>
      <c r="P57">
        <v>0</v>
      </c>
      <c r="Q57">
        <v>0</v>
      </c>
    </row>
    <row r="58" spans="1:17" x14ac:dyDescent="0.4">
      <c r="A58" s="1">
        <v>44406</v>
      </c>
      <c r="B58" s="1" t="s">
        <v>3</v>
      </c>
      <c r="C58" s="1" t="s">
        <v>26</v>
      </c>
      <c r="D58" s="1" t="s">
        <v>25</v>
      </c>
      <c r="E58">
        <v>1</v>
      </c>
      <c r="F58">
        <f>SUM(E58+E60+E62+D64+D66)/5</f>
        <v>0.4</v>
      </c>
      <c r="G58">
        <v>1</v>
      </c>
      <c r="H58">
        <f>SUM(G58+G60+G62+F64+F66)/5</f>
        <v>0.2</v>
      </c>
      <c r="I58">
        <v>6</v>
      </c>
      <c r="J58">
        <v>2</v>
      </c>
      <c r="K58">
        <v>0</v>
      </c>
      <c r="L58">
        <f>SUM(K58+K60+K62+J64+J66)/5</f>
        <v>0.4</v>
      </c>
      <c r="M58">
        <v>0</v>
      </c>
      <c r="N58">
        <f>SUM(M58+M60+M62+L64+L66)/5</f>
        <v>1.6</v>
      </c>
      <c r="O58">
        <v>1</v>
      </c>
      <c r="P58">
        <v>1</v>
      </c>
      <c r="Q58">
        <v>0</v>
      </c>
    </row>
    <row r="59" spans="1:17" x14ac:dyDescent="0.4">
      <c r="A59" s="1">
        <v>44406</v>
      </c>
      <c r="B59" s="1" t="s">
        <v>1</v>
      </c>
      <c r="C59" s="1" t="s">
        <v>28</v>
      </c>
      <c r="D59" s="1" t="s">
        <v>25</v>
      </c>
      <c r="E59">
        <v>2</v>
      </c>
      <c r="F59">
        <f>SUM(E59+E61+E63+D65+D67)/5</f>
        <v>2.4</v>
      </c>
      <c r="G59">
        <v>6</v>
      </c>
      <c r="H59">
        <f>SUM(G59+G61+G63+F65+F67)/5</f>
        <v>3.6</v>
      </c>
      <c r="I59">
        <v>8</v>
      </c>
      <c r="J59">
        <v>4</v>
      </c>
      <c r="K59">
        <v>2</v>
      </c>
      <c r="L59">
        <f>SUM(K59+K61+K63+J65+J67)/5</f>
        <v>1.6</v>
      </c>
      <c r="M59">
        <v>6</v>
      </c>
      <c r="N59">
        <f>SUM(M59+M61+M63+L65+L67)/5</f>
        <v>3.2</v>
      </c>
      <c r="O59">
        <v>0</v>
      </c>
      <c r="P59">
        <v>6</v>
      </c>
      <c r="Q59">
        <v>0</v>
      </c>
    </row>
    <row r="60" spans="1:17" x14ac:dyDescent="0.4">
      <c r="A60" s="1">
        <v>44407</v>
      </c>
      <c r="B60" s="1" t="s">
        <v>3</v>
      </c>
      <c r="C60" s="1" t="s">
        <v>26</v>
      </c>
      <c r="D60" s="1" t="s">
        <v>25</v>
      </c>
      <c r="E60">
        <v>1</v>
      </c>
      <c r="F60">
        <f>SUM(E60+E62+D64+D66+D68)/5</f>
        <v>0.2</v>
      </c>
      <c r="G60">
        <v>0</v>
      </c>
      <c r="H60">
        <f>SUM(G60+G62+F64+F66+F68)/5</f>
        <v>0</v>
      </c>
      <c r="I60">
        <v>2</v>
      </c>
      <c r="J60">
        <v>1</v>
      </c>
      <c r="K60">
        <v>1</v>
      </c>
      <c r="L60">
        <f>SUM(K60+K62+J64+J66+J68)/5</f>
        <v>0.4</v>
      </c>
      <c r="M60">
        <v>4</v>
      </c>
      <c r="N60">
        <f>SUM(M60+M62+L64+L66+L68)/5</f>
        <v>1.6</v>
      </c>
      <c r="O60">
        <v>0</v>
      </c>
      <c r="P60">
        <v>0</v>
      </c>
      <c r="Q60">
        <v>0</v>
      </c>
    </row>
    <row r="61" spans="1:17" x14ac:dyDescent="0.4">
      <c r="A61" s="1">
        <v>44407</v>
      </c>
      <c r="B61" s="1" t="s">
        <v>1</v>
      </c>
      <c r="C61" s="1" t="s">
        <v>28</v>
      </c>
      <c r="D61" s="1" t="s">
        <v>25</v>
      </c>
      <c r="E61">
        <v>0</v>
      </c>
      <c r="F61">
        <f>SUM(E61+E63+D65+D67+D69)/5</f>
        <v>2.8</v>
      </c>
      <c r="G61">
        <v>0</v>
      </c>
      <c r="H61">
        <f>SUM(G61+G63+F65+F67+F69)/5</f>
        <v>4</v>
      </c>
      <c r="I61">
        <v>6</v>
      </c>
      <c r="J61">
        <v>4</v>
      </c>
      <c r="K61">
        <v>0</v>
      </c>
      <c r="L61">
        <f>SUM(K61+K63+J65+J67+J69)/5</f>
        <v>1.6</v>
      </c>
      <c r="M61">
        <v>0</v>
      </c>
      <c r="N61">
        <f>SUM(M61+M63+L65+L67+L69)/5</f>
        <v>2.8</v>
      </c>
      <c r="O61">
        <v>7</v>
      </c>
      <c r="P61">
        <v>0</v>
      </c>
      <c r="Q61">
        <v>0</v>
      </c>
    </row>
    <row r="62" spans="1:17" x14ac:dyDescent="0.4">
      <c r="A62" s="1">
        <v>44408</v>
      </c>
      <c r="B62" s="1" t="s">
        <v>3</v>
      </c>
      <c r="C62" s="1" t="s">
        <v>26</v>
      </c>
      <c r="D62" s="1" t="s">
        <v>25</v>
      </c>
      <c r="E62">
        <v>0</v>
      </c>
      <c r="F62">
        <f>SUM(E62+D64+D66+D68+D70)/5</f>
        <v>0</v>
      </c>
      <c r="G62">
        <v>0</v>
      </c>
      <c r="H62">
        <f>SUM(G62+F64+F66+F68+F70)/5</f>
        <v>0</v>
      </c>
      <c r="I62">
        <v>2</v>
      </c>
      <c r="J62">
        <v>1</v>
      </c>
      <c r="K62">
        <v>1</v>
      </c>
      <c r="L62">
        <f>SUM(K62+J64+J66+J68+J70)/5</f>
        <v>0.2</v>
      </c>
      <c r="M62">
        <v>4</v>
      </c>
      <c r="N62">
        <f>SUM(M62+L64+L66+L68+L70)/5</f>
        <v>0.8</v>
      </c>
      <c r="O62">
        <v>0</v>
      </c>
      <c r="P62">
        <v>0</v>
      </c>
      <c r="Q62">
        <v>0</v>
      </c>
    </row>
    <row r="63" spans="1:17" x14ac:dyDescent="0.4">
      <c r="A63" s="1">
        <v>44408</v>
      </c>
      <c r="B63" s="1" t="s">
        <v>1</v>
      </c>
      <c r="C63" s="1" t="s">
        <v>28</v>
      </c>
      <c r="D63" s="1" t="s">
        <v>25</v>
      </c>
      <c r="E63">
        <v>5</v>
      </c>
      <c r="F63">
        <f>SUM(E63+D65+D67+D69+D71)/5</f>
        <v>2.8</v>
      </c>
      <c r="G63">
        <v>7</v>
      </c>
      <c r="H63">
        <f>SUM(G63+F65+F67+F69+F71)/5</f>
        <v>4.4000000000000004</v>
      </c>
      <c r="I63">
        <v>6</v>
      </c>
      <c r="J63">
        <v>4</v>
      </c>
      <c r="K63">
        <v>2</v>
      </c>
      <c r="L63">
        <f>SUM(K63+J65+J67+J69+J71)/5</f>
        <v>2</v>
      </c>
      <c r="M63">
        <v>7</v>
      </c>
      <c r="N63">
        <f>SUM(M63+L65+L67+L69+L71)/5</f>
        <v>4</v>
      </c>
      <c r="O63">
        <v>7</v>
      </c>
      <c r="P63">
        <v>0</v>
      </c>
      <c r="Q63">
        <v>0</v>
      </c>
    </row>
    <row r="64" spans="1:17" x14ac:dyDescent="0.4">
      <c r="A64" s="1"/>
      <c r="B64" s="1"/>
      <c r="C64" s="1"/>
    </row>
    <row r="65" spans="1:12" x14ac:dyDescent="0.4">
      <c r="A65" s="1"/>
      <c r="B65" s="1"/>
      <c r="C65" s="1"/>
      <c r="D65">
        <v>3</v>
      </c>
      <c r="F65">
        <v>0</v>
      </c>
      <c r="J65">
        <v>2</v>
      </c>
      <c r="L65">
        <v>3</v>
      </c>
    </row>
    <row r="66" spans="1:12" x14ac:dyDescent="0.4">
      <c r="A66" s="1"/>
      <c r="B66" s="1"/>
      <c r="C66" s="1"/>
    </row>
    <row r="67" spans="1:12" x14ac:dyDescent="0.4">
      <c r="A67" s="1"/>
      <c r="B67" s="1"/>
      <c r="C67" s="1"/>
      <c r="D67">
        <v>2</v>
      </c>
      <c r="F67">
        <v>5</v>
      </c>
      <c r="J67">
        <v>2</v>
      </c>
      <c r="L67">
        <v>0</v>
      </c>
    </row>
    <row r="68" spans="1:12" x14ac:dyDescent="0.4">
      <c r="A68" s="1"/>
      <c r="B68" s="1"/>
      <c r="C68" s="1"/>
    </row>
    <row r="69" spans="1:12" x14ac:dyDescent="0.4">
      <c r="A69" s="1"/>
      <c r="B69" s="1"/>
      <c r="C69" s="1"/>
      <c r="D69">
        <v>4</v>
      </c>
      <c r="F69">
        <v>8</v>
      </c>
      <c r="J69">
        <v>2</v>
      </c>
      <c r="L69">
        <v>4</v>
      </c>
    </row>
    <row r="70" spans="1:12" x14ac:dyDescent="0.4">
      <c r="A70" s="1"/>
      <c r="B70" s="1"/>
      <c r="C70" s="1"/>
    </row>
    <row r="71" spans="1:12" x14ac:dyDescent="0.4">
      <c r="A71" s="1"/>
      <c r="B71" s="1"/>
      <c r="C71" s="1"/>
      <c r="F71">
        <v>2</v>
      </c>
      <c r="J71">
        <v>2</v>
      </c>
      <c r="L71">
        <v>6</v>
      </c>
    </row>
    <row r="72" spans="1:12" x14ac:dyDescent="0.4">
      <c r="A72" s="1"/>
      <c r="B72" s="1"/>
      <c r="C72" s="1"/>
    </row>
    <row r="73" spans="1:12" x14ac:dyDescent="0.4">
      <c r="A73" s="1"/>
      <c r="B73" s="1"/>
      <c r="C73" s="1"/>
    </row>
    <row r="74" spans="1:12" x14ac:dyDescent="0.4">
      <c r="A74" s="1"/>
      <c r="B74" s="1"/>
      <c r="C74" s="1"/>
    </row>
    <row r="75" spans="1:12" x14ac:dyDescent="0.4">
      <c r="A75" s="1"/>
      <c r="B75" s="1"/>
      <c r="C75" s="1"/>
    </row>
    <row r="76" spans="1:12" x14ac:dyDescent="0.4">
      <c r="A76" s="1"/>
      <c r="B76" s="1"/>
      <c r="C76" s="1"/>
    </row>
    <row r="77" spans="1:12" x14ac:dyDescent="0.4">
      <c r="A77" s="1"/>
      <c r="B77" s="1"/>
      <c r="C77" s="1"/>
    </row>
    <row r="78" spans="1:12" x14ac:dyDescent="0.4">
      <c r="A78" s="1"/>
      <c r="B78" s="1"/>
      <c r="C78" s="1"/>
    </row>
    <row r="79" spans="1:12" x14ac:dyDescent="0.4">
      <c r="A79" s="1"/>
      <c r="B79" s="1"/>
      <c r="C79" s="1"/>
    </row>
    <row r="80" spans="1:12" x14ac:dyDescent="0.4">
      <c r="A80" s="1"/>
      <c r="B80" s="1"/>
      <c r="C80" s="1"/>
    </row>
    <row r="81" spans="1:3" x14ac:dyDescent="0.4">
      <c r="A81" s="1"/>
      <c r="B81" s="1"/>
      <c r="C81" s="1"/>
    </row>
    <row r="82" spans="1:3" x14ac:dyDescent="0.4">
      <c r="A82" s="1"/>
      <c r="B82" s="1"/>
      <c r="C82" s="1"/>
    </row>
    <row r="83" spans="1:3" x14ac:dyDescent="0.4">
      <c r="A83" s="1"/>
      <c r="B83" s="1"/>
      <c r="C83" s="1"/>
    </row>
    <row r="84" spans="1:3" x14ac:dyDescent="0.4">
      <c r="A84" s="1"/>
      <c r="B84" s="1"/>
      <c r="C84" s="1"/>
    </row>
    <row r="85" spans="1:3" x14ac:dyDescent="0.4">
      <c r="A85" s="1"/>
      <c r="B85" s="1"/>
      <c r="C85" s="1"/>
    </row>
    <row r="86" spans="1:3" x14ac:dyDescent="0.4">
      <c r="A86" s="1"/>
      <c r="B86" s="1"/>
      <c r="C86" s="1"/>
    </row>
    <row r="87" spans="1:3" x14ac:dyDescent="0.4">
      <c r="A87" s="1"/>
      <c r="B87" s="1"/>
      <c r="C87" s="1"/>
    </row>
    <row r="88" spans="1:3" x14ac:dyDescent="0.4">
      <c r="A88" s="1"/>
      <c r="B88" s="1"/>
      <c r="C88" s="1"/>
    </row>
    <row r="89" spans="1:3" x14ac:dyDescent="0.4">
      <c r="A89" s="1"/>
      <c r="B89" s="1"/>
      <c r="C89" s="1"/>
    </row>
    <row r="90" spans="1:3" x14ac:dyDescent="0.4">
      <c r="A90" s="1"/>
      <c r="B90" s="1"/>
      <c r="C90" s="1"/>
    </row>
    <row r="91" spans="1:3" x14ac:dyDescent="0.4">
      <c r="A91" s="1"/>
      <c r="B91" s="1"/>
      <c r="C91" s="1"/>
    </row>
    <row r="92" spans="1:3" x14ac:dyDescent="0.4">
      <c r="A92" s="1"/>
      <c r="B92" s="1"/>
      <c r="C92" s="1"/>
    </row>
    <row r="93" spans="1:3" x14ac:dyDescent="0.4">
      <c r="A93" s="1"/>
      <c r="B93" s="1"/>
      <c r="C93" s="1"/>
    </row>
    <row r="94" spans="1:3" x14ac:dyDescent="0.4">
      <c r="A94" s="1"/>
      <c r="B94" s="1"/>
      <c r="C9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492F-22BA-DD42-A1BA-2DB61B9196AE}">
  <dimension ref="A1:P65"/>
  <sheetViews>
    <sheetView workbookViewId="0">
      <selection activeCell="B20" sqref="B20"/>
    </sheetView>
  </sheetViews>
  <sheetFormatPr defaultColWidth="11" defaultRowHeight="19.5" x14ac:dyDescent="0.4"/>
  <cols>
    <col min="3" max="3" width="18.875" customWidth="1"/>
    <col min="4" max="4" width="26.625" customWidth="1"/>
  </cols>
  <sheetData>
    <row r="1" spans="1:16" x14ac:dyDescent="0.4">
      <c r="A1" t="s">
        <v>0</v>
      </c>
      <c r="B1" t="s">
        <v>17</v>
      </c>
      <c r="C1" t="s">
        <v>19</v>
      </c>
      <c r="D1" t="s">
        <v>18</v>
      </c>
      <c r="K1" s="7"/>
      <c r="L1" s="7"/>
      <c r="M1" s="7"/>
      <c r="N1" s="7"/>
      <c r="O1" s="7"/>
      <c r="P1" s="8"/>
    </row>
    <row r="2" spans="1:16" x14ac:dyDescent="0.4">
      <c r="A2" s="3">
        <v>44378</v>
      </c>
      <c r="B2" t="s">
        <v>20</v>
      </c>
      <c r="C2">
        <v>34</v>
      </c>
      <c r="D2">
        <v>56</v>
      </c>
      <c r="K2" s="7"/>
      <c r="L2" s="7"/>
      <c r="M2" s="7"/>
      <c r="N2" s="7"/>
      <c r="O2" s="7"/>
      <c r="P2" s="8"/>
    </row>
    <row r="3" spans="1:16" x14ac:dyDescent="0.4">
      <c r="A3" s="3">
        <v>44378</v>
      </c>
      <c r="B3" t="s">
        <v>21</v>
      </c>
      <c r="C3">
        <v>12</v>
      </c>
      <c r="D3">
        <v>48</v>
      </c>
      <c r="K3" s="7"/>
      <c r="L3" s="7"/>
      <c r="M3" s="7"/>
      <c r="N3" s="7"/>
      <c r="O3" s="7"/>
      <c r="P3" s="8"/>
    </row>
    <row r="4" spans="1:16" x14ac:dyDescent="0.4">
      <c r="A4" s="3">
        <v>44378</v>
      </c>
      <c r="B4" t="s">
        <v>22</v>
      </c>
      <c r="C4">
        <v>14</v>
      </c>
      <c r="D4">
        <v>6</v>
      </c>
      <c r="K4" s="9"/>
      <c r="L4" s="9"/>
      <c r="M4" s="9"/>
      <c r="N4" s="9"/>
      <c r="O4" s="9"/>
      <c r="P4" s="10"/>
    </row>
    <row r="5" spans="1:16" x14ac:dyDescent="0.4">
      <c r="A5" s="4">
        <v>44385</v>
      </c>
      <c r="B5" t="s">
        <v>20</v>
      </c>
      <c r="C5">
        <v>34</v>
      </c>
      <c r="D5">
        <v>56</v>
      </c>
      <c r="K5" s="9"/>
      <c r="L5" s="9"/>
      <c r="M5" s="9"/>
      <c r="N5" s="9"/>
      <c r="O5" s="9"/>
      <c r="P5" s="10"/>
    </row>
    <row r="6" spans="1:16" x14ac:dyDescent="0.4">
      <c r="A6" s="3">
        <v>44385</v>
      </c>
      <c r="B6" t="s">
        <v>21</v>
      </c>
      <c r="C6">
        <v>12</v>
      </c>
      <c r="D6">
        <v>48</v>
      </c>
      <c r="K6" s="9"/>
      <c r="L6" s="9"/>
      <c r="M6" s="9"/>
      <c r="N6" s="9"/>
      <c r="O6" s="9"/>
      <c r="P6" s="10"/>
    </row>
    <row r="7" spans="1:16" x14ac:dyDescent="0.4">
      <c r="A7" s="4">
        <v>44385</v>
      </c>
      <c r="B7" t="s">
        <v>22</v>
      </c>
      <c r="C7">
        <v>18</v>
      </c>
      <c r="D7">
        <v>2</v>
      </c>
      <c r="K7" s="9"/>
      <c r="L7" s="9"/>
      <c r="M7" s="9"/>
      <c r="N7" s="9"/>
      <c r="O7" s="9"/>
      <c r="P7" s="10"/>
    </row>
    <row r="8" spans="1:16" x14ac:dyDescent="0.4">
      <c r="A8" s="3">
        <v>44392</v>
      </c>
      <c r="B8" t="s">
        <v>20</v>
      </c>
      <c r="C8">
        <v>34</v>
      </c>
      <c r="D8">
        <v>56</v>
      </c>
      <c r="K8" s="9"/>
      <c r="L8" s="9"/>
      <c r="M8" s="9"/>
      <c r="N8" s="9"/>
      <c r="O8" s="9"/>
      <c r="P8" s="10"/>
    </row>
    <row r="9" spans="1:16" x14ac:dyDescent="0.4">
      <c r="A9" s="4">
        <v>44392</v>
      </c>
      <c r="B9" t="s">
        <v>21</v>
      </c>
      <c r="C9">
        <v>12</v>
      </c>
      <c r="D9">
        <v>48</v>
      </c>
      <c r="K9" s="9"/>
      <c r="L9" s="9"/>
      <c r="M9" s="9"/>
      <c r="N9" s="9"/>
      <c r="O9" s="9"/>
      <c r="P9" s="10"/>
    </row>
    <row r="10" spans="1:16" x14ac:dyDescent="0.4">
      <c r="A10" s="3">
        <v>44392</v>
      </c>
      <c r="B10" t="s">
        <v>22</v>
      </c>
      <c r="C10">
        <v>18</v>
      </c>
      <c r="D10">
        <v>2</v>
      </c>
      <c r="K10" s="9"/>
      <c r="L10" s="9"/>
      <c r="M10" s="9"/>
      <c r="N10" s="9"/>
      <c r="O10" s="9"/>
      <c r="P10" s="10"/>
    </row>
    <row r="11" spans="1:16" x14ac:dyDescent="0.4">
      <c r="A11" s="4">
        <v>44399</v>
      </c>
      <c r="B11" t="s">
        <v>20</v>
      </c>
      <c r="C11">
        <v>34</v>
      </c>
      <c r="D11">
        <v>56</v>
      </c>
      <c r="K11" s="9"/>
      <c r="L11" s="9"/>
      <c r="M11" s="9"/>
      <c r="N11" s="9"/>
      <c r="O11" s="9"/>
      <c r="P11" s="10"/>
    </row>
    <row r="12" spans="1:16" x14ac:dyDescent="0.4">
      <c r="A12" s="3">
        <v>44399</v>
      </c>
      <c r="B12" t="s">
        <v>21</v>
      </c>
      <c r="C12">
        <v>12</v>
      </c>
      <c r="D12">
        <v>48</v>
      </c>
      <c r="K12" s="9"/>
      <c r="L12" s="9"/>
      <c r="M12" s="9"/>
      <c r="N12" s="9"/>
      <c r="O12" s="9"/>
      <c r="P12" s="10"/>
    </row>
    <row r="13" spans="1:16" x14ac:dyDescent="0.4">
      <c r="A13" s="4">
        <v>44399</v>
      </c>
      <c r="B13" t="s">
        <v>22</v>
      </c>
      <c r="C13">
        <v>18</v>
      </c>
      <c r="D13">
        <v>2</v>
      </c>
      <c r="K13" s="9"/>
      <c r="L13" s="9"/>
      <c r="M13" s="9"/>
      <c r="N13" s="9"/>
      <c r="O13" s="9"/>
      <c r="P13" s="10"/>
    </row>
    <row r="14" spans="1:16" x14ac:dyDescent="0.4">
      <c r="A14" s="3">
        <v>44406</v>
      </c>
      <c r="B14" t="s">
        <v>20</v>
      </c>
      <c r="C14">
        <v>38</v>
      </c>
      <c r="D14">
        <v>52</v>
      </c>
      <c r="K14" s="9"/>
      <c r="L14" s="9"/>
      <c r="M14" s="9"/>
      <c r="N14" s="9"/>
      <c r="O14" s="9"/>
      <c r="P14" s="10"/>
    </row>
    <row r="15" spans="1:16" x14ac:dyDescent="0.4">
      <c r="A15" s="4">
        <v>44406</v>
      </c>
      <c r="B15" t="s">
        <v>21</v>
      </c>
      <c r="C15">
        <v>12</v>
      </c>
      <c r="D15">
        <v>48</v>
      </c>
      <c r="K15" s="9"/>
      <c r="L15" s="9"/>
      <c r="M15" s="9"/>
      <c r="N15" s="9"/>
      <c r="O15" s="9"/>
      <c r="P15" s="10"/>
    </row>
    <row r="16" spans="1:16" x14ac:dyDescent="0.4">
      <c r="A16" s="3">
        <v>44406</v>
      </c>
      <c r="B16" t="s">
        <v>22</v>
      </c>
      <c r="C16">
        <v>18</v>
      </c>
      <c r="D16">
        <v>2</v>
      </c>
      <c r="K16" s="9"/>
      <c r="L16" s="9"/>
      <c r="M16" s="9"/>
      <c r="N16" s="9"/>
      <c r="O16" s="9"/>
      <c r="P16" s="10"/>
    </row>
    <row r="17" spans="1:16" x14ac:dyDescent="0.4">
      <c r="A17" s="5"/>
      <c r="K17" s="9"/>
      <c r="L17" s="9"/>
      <c r="M17" s="9"/>
      <c r="N17" s="9"/>
      <c r="O17" s="9"/>
      <c r="P17" s="10"/>
    </row>
    <row r="18" spans="1:16" x14ac:dyDescent="0.4">
      <c r="A18" s="5"/>
      <c r="K18" s="9"/>
      <c r="L18" s="9"/>
      <c r="M18" s="9"/>
      <c r="N18" s="9"/>
      <c r="O18" s="9"/>
      <c r="P18" s="10"/>
    </row>
    <row r="19" spans="1:16" x14ac:dyDescent="0.4">
      <c r="A19" s="5"/>
      <c r="K19" s="9"/>
      <c r="L19" s="9"/>
      <c r="M19" s="9"/>
      <c r="N19" s="9"/>
      <c r="O19" s="9"/>
      <c r="P19" s="10"/>
    </row>
    <row r="20" spans="1:16" x14ac:dyDescent="0.4">
      <c r="A20" s="5"/>
      <c r="K20" s="9"/>
      <c r="L20" s="9"/>
      <c r="M20" s="9"/>
      <c r="N20" s="9"/>
      <c r="O20" s="9"/>
      <c r="P20" s="10"/>
    </row>
    <row r="21" spans="1:16" x14ac:dyDescent="0.4">
      <c r="A21" s="5"/>
      <c r="K21" s="9"/>
      <c r="L21" s="9"/>
      <c r="M21" s="9"/>
      <c r="N21" s="9"/>
      <c r="O21" s="9"/>
      <c r="P21" s="10"/>
    </row>
    <row r="22" spans="1:16" x14ac:dyDescent="0.4">
      <c r="A22" s="5"/>
      <c r="K22" s="9"/>
      <c r="L22" s="9"/>
      <c r="M22" s="9"/>
      <c r="N22" s="9"/>
      <c r="O22" s="9"/>
      <c r="P22" s="10"/>
    </row>
    <row r="23" spans="1:16" x14ac:dyDescent="0.4">
      <c r="A23" s="5"/>
      <c r="K23" s="9"/>
      <c r="L23" s="9"/>
      <c r="M23" s="9"/>
      <c r="N23" s="9"/>
      <c r="O23" s="9"/>
      <c r="P23" s="10"/>
    </row>
    <row r="24" spans="1:16" x14ac:dyDescent="0.4">
      <c r="A24" s="5"/>
      <c r="K24" s="9"/>
      <c r="L24" s="9"/>
      <c r="M24" s="9"/>
      <c r="N24" s="9"/>
      <c r="O24" s="9"/>
      <c r="P24" s="10"/>
    </row>
    <row r="25" spans="1:16" x14ac:dyDescent="0.4">
      <c r="A25" s="5"/>
      <c r="K25" s="9"/>
      <c r="L25" s="9"/>
      <c r="M25" s="9"/>
      <c r="N25" s="9"/>
      <c r="O25" s="9"/>
      <c r="P25" s="10"/>
    </row>
    <row r="26" spans="1:16" x14ac:dyDescent="0.4">
      <c r="A26" s="5"/>
      <c r="K26" s="9"/>
      <c r="L26" s="9"/>
      <c r="M26" s="9"/>
      <c r="N26" s="9"/>
      <c r="O26" s="9"/>
      <c r="P26" s="10"/>
    </row>
    <row r="27" spans="1:16" x14ac:dyDescent="0.4">
      <c r="A27" s="5"/>
      <c r="K27" s="9"/>
      <c r="L27" s="9"/>
      <c r="M27" s="9"/>
      <c r="N27" s="9"/>
      <c r="O27" s="9"/>
      <c r="P27" s="10"/>
    </row>
    <row r="28" spans="1:16" x14ac:dyDescent="0.4">
      <c r="A28" s="5"/>
      <c r="K28" s="9"/>
      <c r="L28" s="9"/>
      <c r="M28" s="9"/>
      <c r="N28" s="9"/>
      <c r="O28" s="9"/>
      <c r="P28" s="10"/>
    </row>
    <row r="29" spans="1:16" x14ac:dyDescent="0.4">
      <c r="A29" s="5"/>
      <c r="K29" s="9"/>
      <c r="L29" s="9"/>
      <c r="M29" s="9"/>
      <c r="N29" s="9"/>
      <c r="O29" s="9"/>
      <c r="P29" s="10"/>
    </row>
    <row r="30" spans="1:16" x14ac:dyDescent="0.4">
      <c r="A30" s="5"/>
      <c r="K30" s="9"/>
      <c r="L30" s="9"/>
      <c r="M30" s="9"/>
      <c r="N30" s="9"/>
      <c r="O30" s="9"/>
      <c r="P30" s="10"/>
    </row>
    <row r="31" spans="1:16" x14ac:dyDescent="0.4">
      <c r="A31" s="5"/>
      <c r="K31" s="9"/>
      <c r="L31" s="9"/>
      <c r="M31" s="9"/>
      <c r="N31" s="9"/>
      <c r="O31" s="9"/>
      <c r="P31" s="10"/>
    </row>
    <row r="32" spans="1:16" x14ac:dyDescent="0.4">
      <c r="A32" s="5"/>
      <c r="K32" s="9"/>
      <c r="L32" s="9"/>
      <c r="M32" s="9"/>
      <c r="N32" s="9"/>
      <c r="O32" s="9"/>
      <c r="P32" s="10"/>
    </row>
    <row r="33" spans="1:16" x14ac:dyDescent="0.4">
      <c r="A33" s="5"/>
      <c r="K33" s="9"/>
      <c r="L33" s="9"/>
      <c r="M33" s="9"/>
      <c r="N33" s="9"/>
      <c r="O33" s="9"/>
      <c r="P33" s="10"/>
    </row>
    <row r="34" spans="1:16" x14ac:dyDescent="0.4">
      <c r="A34" s="5"/>
      <c r="K34" s="9"/>
      <c r="L34" s="9"/>
      <c r="M34" s="9"/>
      <c r="N34" s="9"/>
      <c r="O34" s="9"/>
      <c r="P34" s="10"/>
    </row>
    <row r="35" spans="1:16" x14ac:dyDescent="0.4">
      <c r="A35" s="6"/>
      <c r="B35" s="2"/>
      <c r="C35" s="2"/>
      <c r="D35" s="2"/>
      <c r="E35" s="2"/>
      <c r="F35" s="2"/>
    </row>
    <row r="36" spans="1:16" x14ac:dyDescent="0.4">
      <c r="A36" s="2"/>
      <c r="B36" s="2"/>
      <c r="C36" s="2"/>
      <c r="D36" s="2"/>
      <c r="E36" s="2"/>
      <c r="F36" s="2"/>
    </row>
    <row r="37" spans="1:16" x14ac:dyDescent="0.4">
      <c r="A37" s="2"/>
      <c r="B37" s="2"/>
      <c r="C37" s="2"/>
      <c r="D37" s="2"/>
      <c r="E37" s="2"/>
      <c r="F37" s="2"/>
    </row>
    <row r="38" spans="1:16" x14ac:dyDescent="0.4">
      <c r="A38" s="2"/>
      <c r="B38" s="2"/>
      <c r="C38" s="2"/>
      <c r="D38" s="2"/>
      <c r="E38" s="2"/>
      <c r="F38" s="2"/>
    </row>
    <row r="39" spans="1:16" x14ac:dyDescent="0.4">
      <c r="A39" s="2"/>
      <c r="B39" s="2"/>
      <c r="C39" s="2"/>
      <c r="D39" s="2"/>
      <c r="E39" s="2"/>
      <c r="F39" s="2"/>
    </row>
    <row r="40" spans="1:16" x14ac:dyDescent="0.4">
      <c r="A40" s="2"/>
      <c r="B40" s="2"/>
      <c r="C40" s="2"/>
      <c r="D40" s="2"/>
      <c r="E40" s="2"/>
      <c r="F40" s="2"/>
    </row>
    <row r="41" spans="1:16" x14ac:dyDescent="0.4">
      <c r="A41" s="2"/>
      <c r="B41" s="2"/>
      <c r="C41" s="2"/>
      <c r="D41" s="2"/>
      <c r="E41" s="2"/>
      <c r="F41" s="2"/>
    </row>
    <row r="42" spans="1:16" x14ac:dyDescent="0.4">
      <c r="A42" s="2"/>
      <c r="B42" s="2"/>
      <c r="C42" s="2"/>
      <c r="D42" s="2"/>
      <c r="E42" s="2"/>
      <c r="F42" s="2"/>
    </row>
    <row r="43" spans="1:16" x14ac:dyDescent="0.4">
      <c r="A43" s="2"/>
      <c r="B43" s="2"/>
      <c r="C43" s="2"/>
      <c r="D43" s="2"/>
      <c r="E43" s="2"/>
      <c r="F43" s="2"/>
    </row>
    <row r="44" spans="1:16" x14ac:dyDescent="0.4">
      <c r="A44" s="2"/>
      <c r="B44" s="2"/>
      <c r="C44" s="2"/>
      <c r="D44" s="2"/>
      <c r="E44" s="2"/>
      <c r="F44" s="2"/>
    </row>
    <row r="45" spans="1:16" x14ac:dyDescent="0.4">
      <c r="A45" s="2"/>
      <c r="B45" s="2"/>
      <c r="C45" s="2"/>
      <c r="D45" s="2"/>
      <c r="E45" s="2"/>
      <c r="F45" s="2"/>
    </row>
    <row r="46" spans="1:16" x14ac:dyDescent="0.4">
      <c r="A46" s="2"/>
      <c r="B46" s="2"/>
      <c r="C46" s="2"/>
      <c r="D46" s="2"/>
      <c r="E46" s="2"/>
      <c r="F46" s="2"/>
    </row>
    <row r="47" spans="1:16" x14ac:dyDescent="0.4">
      <c r="A47" s="2"/>
      <c r="B47" s="2"/>
      <c r="C47" s="2"/>
      <c r="D47" s="2"/>
      <c r="E47" s="2"/>
      <c r="F47" s="2"/>
    </row>
    <row r="48" spans="1:16" x14ac:dyDescent="0.4">
      <c r="A48" s="2"/>
      <c r="B48" s="2"/>
      <c r="C48" s="2"/>
      <c r="D48" s="2"/>
      <c r="E48" s="2"/>
      <c r="F48" s="2"/>
    </row>
    <row r="49" spans="1:6" x14ac:dyDescent="0.4">
      <c r="A49" s="2"/>
      <c r="B49" s="2"/>
      <c r="C49" s="2"/>
      <c r="D49" s="2"/>
      <c r="E49" s="2"/>
      <c r="F49" s="2"/>
    </row>
    <row r="50" spans="1:6" x14ac:dyDescent="0.4">
      <c r="A50" s="2"/>
      <c r="B50" s="2"/>
      <c r="C50" s="2"/>
      <c r="D50" s="2"/>
      <c r="E50" s="2"/>
      <c r="F50" s="2"/>
    </row>
    <row r="51" spans="1:6" x14ac:dyDescent="0.4">
      <c r="A51" s="2"/>
      <c r="B51" s="2"/>
      <c r="C51" s="2"/>
      <c r="D51" s="2"/>
      <c r="E51" s="2"/>
      <c r="F51" s="2"/>
    </row>
    <row r="52" spans="1:6" x14ac:dyDescent="0.4">
      <c r="A52" s="2"/>
      <c r="B52" s="2"/>
      <c r="C52" s="2"/>
      <c r="D52" s="2"/>
      <c r="E52" s="2"/>
      <c r="F52" s="2"/>
    </row>
    <row r="53" spans="1:6" x14ac:dyDescent="0.4">
      <c r="A53" s="2"/>
      <c r="B53" s="2"/>
      <c r="C53" s="2"/>
      <c r="D53" s="2"/>
      <c r="E53" s="2"/>
      <c r="F53" s="2"/>
    </row>
    <row r="54" spans="1:6" x14ac:dyDescent="0.4">
      <c r="A54" s="2"/>
      <c r="B54" s="2"/>
      <c r="C54" s="2"/>
      <c r="D54" s="2"/>
      <c r="E54" s="2"/>
      <c r="F54" s="2"/>
    </row>
    <row r="55" spans="1:6" x14ac:dyDescent="0.4">
      <c r="A55" s="2"/>
      <c r="B55" s="2"/>
      <c r="C55" s="2"/>
      <c r="D55" s="2"/>
      <c r="E55" s="2"/>
      <c r="F55" s="2"/>
    </row>
    <row r="56" spans="1:6" x14ac:dyDescent="0.4">
      <c r="A56" s="2"/>
      <c r="B56" s="2"/>
      <c r="C56" s="2"/>
      <c r="D56" s="2"/>
      <c r="E56" s="2"/>
      <c r="F56" s="2"/>
    </row>
    <row r="57" spans="1:6" x14ac:dyDescent="0.4">
      <c r="A57" s="2"/>
      <c r="B57" s="2"/>
      <c r="C57" s="2"/>
      <c r="D57" s="2"/>
      <c r="E57" s="2"/>
      <c r="F57" s="2"/>
    </row>
    <row r="58" spans="1:6" x14ac:dyDescent="0.4">
      <c r="A58" s="2"/>
      <c r="B58" s="2"/>
      <c r="C58" s="2"/>
      <c r="D58" s="2"/>
      <c r="E58" s="2"/>
      <c r="F58" s="2"/>
    </row>
    <row r="59" spans="1:6" x14ac:dyDescent="0.4">
      <c r="A59" s="2"/>
      <c r="B59" s="2"/>
      <c r="C59" s="2"/>
      <c r="D59" s="2"/>
      <c r="E59" s="2"/>
      <c r="F59" s="2"/>
    </row>
    <row r="60" spans="1:6" x14ac:dyDescent="0.4">
      <c r="A60" s="2"/>
      <c r="B60" s="2"/>
      <c r="C60" s="2"/>
      <c r="D60" s="2"/>
      <c r="E60" s="2"/>
      <c r="F60" s="2"/>
    </row>
    <row r="61" spans="1:6" x14ac:dyDescent="0.4">
      <c r="A61" s="2"/>
      <c r="B61" s="2"/>
      <c r="C61" s="2"/>
      <c r="D61" s="2"/>
      <c r="E61" s="2"/>
      <c r="F61" s="2"/>
    </row>
    <row r="62" spans="1:6" x14ac:dyDescent="0.4">
      <c r="A62" s="2"/>
      <c r="B62" s="2"/>
      <c r="C62" s="2"/>
      <c r="D62" s="2"/>
      <c r="E62" s="2"/>
      <c r="F62" s="2"/>
    </row>
    <row r="63" spans="1:6" x14ac:dyDescent="0.4">
      <c r="A63" s="2"/>
      <c r="B63" s="2"/>
      <c r="C63" s="2"/>
      <c r="D63" s="2"/>
      <c r="E63" s="2"/>
      <c r="F63" s="2"/>
    </row>
    <row r="64" spans="1:6" x14ac:dyDescent="0.4">
      <c r="A64" s="2"/>
      <c r="B64" s="2"/>
      <c r="C64" s="2"/>
      <c r="D64" s="2"/>
      <c r="E64" s="2"/>
      <c r="F64" s="2"/>
    </row>
    <row r="65" spans="1:6" x14ac:dyDescent="0.4">
      <c r="A65" s="2"/>
      <c r="B65" s="2"/>
      <c r="C65" s="2"/>
      <c r="D65" s="2"/>
      <c r="E65" s="2"/>
      <c r="F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Relationships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Kuht, James Sqn Ldr</cp:lastModifiedBy>
  <dcterms:created xsi:type="dcterms:W3CDTF">2021-10-27T10:53:58Z</dcterms:created>
  <dcterms:modified xsi:type="dcterms:W3CDTF">2021-12-06T20:00:55Z</dcterms:modified>
</cp:coreProperties>
</file>