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살래\"/>
    </mc:Choice>
  </mc:AlternateContent>
  <xr:revisionPtr revIDLastSave="0" documentId="8_{4FAC89F1-5E7E-47DD-A4AC-7EF2FF45F6A3}" xr6:coauthVersionLast="47" xr6:coauthVersionMax="47" xr10:uidLastSave="{00000000-0000-0000-0000-000000000000}"/>
  <bookViews>
    <workbookView xWindow="-110" yWindow="-110" windowWidth="25820" windowHeight="15500" xr2:uid="{71B69F57-4BB6-4C4A-ACD6-F195865104EA}"/>
  </bookViews>
  <sheets>
    <sheet name="부동산임대차계약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7" i="1" l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<sst xmlns="http://schemas.openxmlformats.org/spreadsheetml/2006/main" count="336" uniqueCount="239">
  <si>
    <t>부동산임대차계약서</t>
  </si>
  <si>
    <t>거래유형 :</t>
    <phoneticPr fontId="3" type="noConversion"/>
  </si>
  <si>
    <t>임대인과 임차인 쌍방은 아래 표시 부동산에 관하여 다음 계약내용과 같이 임대차계약을 체결한다.</t>
  </si>
  <si>
    <t>데이터명</t>
    <phoneticPr fontId="3" type="noConversion"/>
  </si>
  <si>
    <t>입력방식</t>
    <phoneticPr fontId="3" type="noConversion"/>
  </si>
  <si>
    <t>컬럼명</t>
    <phoneticPr fontId="3" type="noConversion"/>
  </si>
  <si>
    <t>엑셀 내 셀 위치</t>
    <phoneticPr fontId="3" type="noConversion"/>
  </si>
  <si>
    <t>1.부동산의 표시</t>
  </si>
  <si>
    <t>거래유형</t>
    <phoneticPr fontId="3" type="noConversion"/>
  </si>
  <si>
    <t>DB</t>
    <phoneticPr fontId="3" type="noConversion"/>
  </si>
  <si>
    <t>payment_type</t>
    <phoneticPr fontId="3" type="noConversion"/>
  </si>
  <si>
    <t>C2</t>
    <phoneticPr fontId="3" type="noConversion"/>
  </si>
  <si>
    <t>payment_type(C2)</t>
  </si>
  <si>
    <t>소 재 지</t>
  </si>
  <si>
    <t>소재지</t>
    <phoneticPr fontId="3" type="noConversion"/>
  </si>
  <si>
    <t>address</t>
    <phoneticPr fontId="3" type="noConversion"/>
  </si>
  <si>
    <t>C5</t>
    <phoneticPr fontId="3" type="noConversion"/>
  </si>
  <si>
    <t>address(C5)</t>
  </si>
  <si>
    <t>토    지</t>
    <phoneticPr fontId="3" type="noConversion"/>
  </si>
  <si>
    <t>지        목</t>
    <phoneticPr fontId="3" type="noConversion"/>
  </si>
  <si>
    <t xml:space="preserve">  </t>
  </si>
  <si>
    <t>면   적</t>
    <phoneticPr fontId="3" type="noConversion"/>
  </si>
  <si>
    <t>㎡</t>
    <phoneticPr fontId="3" type="noConversion"/>
  </si>
  <si>
    <t>토지 지목</t>
    <phoneticPr fontId="3" type="noConversion"/>
  </si>
  <si>
    <t>land_type</t>
    <phoneticPr fontId="3" type="noConversion"/>
  </si>
  <si>
    <t>G6</t>
    <phoneticPr fontId="3" type="noConversion"/>
  </si>
  <si>
    <t>(G6)</t>
  </si>
  <si>
    <t>건    물</t>
    <phoneticPr fontId="3" type="noConversion"/>
  </si>
  <si>
    <t>구조․용도</t>
  </si>
  <si>
    <t xml:space="preserve">  </t>
    <phoneticPr fontId="3" type="noConversion"/>
  </si>
  <si>
    <t>토지 면적</t>
    <phoneticPr fontId="3" type="noConversion"/>
  </si>
  <si>
    <t>land_area</t>
    <phoneticPr fontId="3" type="noConversion"/>
  </si>
  <si>
    <t>Q6</t>
    <phoneticPr fontId="3" type="noConversion"/>
  </si>
  <si>
    <t>(J6)</t>
  </si>
  <si>
    <t>임대할부분</t>
  </si>
  <si>
    <t>㎡</t>
  </si>
  <si>
    <t>건물 구조</t>
    <phoneticPr fontId="3" type="noConversion"/>
  </si>
  <si>
    <t>buildbuilding_usageing_structure</t>
    <phoneticPr fontId="3" type="noConversion"/>
  </si>
  <si>
    <t>E7</t>
    <phoneticPr fontId="3" type="noConversion"/>
  </si>
  <si>
    <t>(E7)</t>
  </si>
  <si>
    <t>2. 계약내용</t>
  </si>
  <si>
    <t>건물 용도</t>
    <phoneticPr fontId="3" type="noConversion"/>
  </si>
  <si>
    <t>building_usage</t>
    <phoneticPr fontId="3" type="noConversion"/>
  </si>
  <si>
    <t>I7</t>
    <phoneticPr fontId="3" type="noConversion"/>
  </si>
  <si>
    <t>제 1 조 (목적) 위 부동산의 임대차에 한하여 임대인과 임차인은 합의에 의하여 임차보증금 및 차임을 아래와 같이 지불하기로 한다.</t>
  </si>
  <si>
    <t>건물 면적</t>
    <phoneticPr fontId="3" type="noConversion"/>
  </si>
  <si>
    <t>building_area</t>
    <phoneticPr fontId="3" type="noConversion"/>
  </si>
  <si>
    <t>Q8</t>
    <phoneticPr fontId="3" type="noConversion"/>
  </si>
  <si>
    <t>(J7)</t>
  </si>
  <si>
    <t>보 증 금</t>
  </si>
  <si>
    <t xml:space="preserve">   원정 ₩</t>
    <phoneticPr fontId="3" type="noConversion"/>
  </si>
  <si>
    <t>임대할 부분</t>
    <phoneticPr fontId="3" type="noConversion"/>
  </si>
  <si>
    <t>rental_area</t>
    <phoneticPr fontId="3" type="noConversion"/>
  </si>
  <si>
    <t>C8</t>
    <phoneticPr fontId="3" type="noConversion"/>
  </si>
  <si>
    <t>(C8)</t>
  </si>
  <si>
    <t>계 약 금</t>
  </si>
  <si>
    <t xml:space="preserve">                                                                              </t>
    <phoneticPr fontId="3" type="noConversion"/>
  </si>
  <si>
    <t>원정은 계약시에 지불하고 영수함. 영수자(</t>
    <phoneticPr fontId="3" type="noConversion"/>
  </si>
  <si>
    <t>(인)</t>
    <phoneticPr fontId="3" type="noConversion"/>
  </si>
  <si>
    <t>입대할 면적</t>
    <phoneticPr fontId="3" type="noConversion"/>
  </si>
  <si>
    <t>area</t>
    <phoneticPr fontId="3" type="noConversion"/>
  </si>
  <si>
    <t>(J8)</t>
  </si>
  <si>
    <t>중 도 금</t>
  </si>
  <si>
    <t>원정은             년           월         일에 지불하며</t>
    <phoneticPr fontId="3" type="noConversion"/>
  </si>
  <si>
    <t>보증금CHAR</t>
    <phoneticPr fontId="3" type="noConversion"/>
  </si>
  <si>
    <t>DB변환</t>
    <phoneticPr fontId="3" type="noConversion"/>
  </si>
  <si>
    <t>deposit_CHAR</t>
    <phoneticPr fontId="3" type="noConversion"/>
  </si>
  <si>
    <t>C11</t>
    <phoneticPr fontId="3" type="noConversion"/>
  </si>
  <si>
    <t>deposit(C11)</t>
  </si>
  <si>
    <t>잔    금</t>
    <phoneticPr fontId="3" type="noConversion"/>
  </si>
  <si>
    <t>원정은             년           월         일에 지불한다.</t>
    <phoneticPr fontId="3" type="noConversion"/>
  </si>
  <si>
    <t>보증금INT</t>
    <phoneticPr fontId="3" type="noConversion"/>
  </si>
  <si>
    <t>deposit_INT</t>
    <phoneticPr fontId="3" type="noConversion"/>
  </si>
  <si>
    <t>K12</t>
    <phoneticPr fontId="3" type="noConversion"/>
  </si>
  <si>
    <t>deposit(K12)</t>
  </si>
  <si>
    <t>차임(월세)</t>
    <phoneticPr fontId="3" type="noConversion"/>
  </si>
  <si>
    <r>
      <rPr>
        <sz val="9"/>
        <color rgb="FF000000"/>
        <rFont val="맑은 고딕"/>
        <family val="3"/>
        <charset val="129"/>
      </rPr>
      <t xml:space="preserve">                                                                     </t>
    </r>
    <r>
      <rPr>
        <sz val="9"/>
        <color rgb="FF000000"/>
        <rFont val="굴림"/>
        <family val="3"/>
        <charset val="129"/>
      </rPr>
      <t xml:space="preserve"> </t>
    </r>
    <phoneticPr fontId="3" type="noConversion"/>
  </si>
  <si>
    <t>원정은 (선불로ㆍ후불로) 매월        일에 지불한다.</t>
    <phoneticPr fontId="3" type="noConversion"/>
  </si>
  <si>
    <t>계약금</t>
    <phoneticPr fontId="3" type="noConversion"/>
  </si>
  <si>
    <t>INPUT</t>
    <phoneticPr fontId="3" type="noConversion"/>
  </si>
  <si>
    <t>price</t>
    <phoneticPr fontId="3" type="noConversion"/>
  </si>
  <si>
    <t>C12</t>
    <phoneticPr fontId="3" type="noConversion"/>
  </si>
  <si>
    <t>price(C12)</t>
  </si>
  <si>
    <t>관리비</t>
    <phoneticPr fontId="3" type="noConversion"/>
  </si>
  <si>
    <t xml:space="preserve"> 금                                                     </t>
    <phoneticPr fontId="3" type="noConversion"/>
  </si>
  <si>
    <t xml:space="preserve"> 원정 \ </t>
    <phoneticPr fontId="3" type="noConversion"/>
  </si>
  <si>
    <t>계약금 영수자</t>
    <phoneticPr fontId="3" type="noConversion"/>
  </si>
  <si>
    <t>landlord_name</t>
    <phoneticPr fontId="3" type="noConversion"/>
  </si>
  <si>
    <t>T12</t>
    <phoneticPr fontId="3" type="noConversion"/>
  </si>
  <si>
    <t>(S12)</t>
  </si>
  <si>
    <t>중도금</t>
    <phoneticPr fontId="3" type="noConversion"/>
  </si>
  <si>
    <t>middle_payment</t>
    <phoneticPr fontId="3" type="noConversion"/>
  </si>
  <si>
    <t>C13</t>
    <phoneticPr fontId="3" type="noConversion"/>
  </si>
  <si>
    <t>(C13)</t>
  </si>
  <si>
    <r>
      <t>제 2조 (</t>
    </r>
    <r>
      <rPr>
        <b/>
        <sz val="8"/>
        <color rgb="FF000000"/>
        <rFont val="굴림"/>
        <family val="3"/>
        <charset val="129"/>
      </rPr>
      <t>임대차기간</t>
    </r>
    <r>
      <rPr>
        <sz val="8"/>
        <color rgb="FF000000"/>
        <rFont val="굴림"/>
        <family val="3"/>
        <charset val="129"/>
      </rPr>
      <t xml:space="preserve">) 임대인은 위 부동산을 임대차 목적대로 사용ㆍ수익할 수 있는 상태로 </t>
    </r>
    <phoneticPr fontId="3" type="noConversion"/>
  </si>
  <si>
    <t>년</t>
    <phoneticPr fontId="3" type="noConversion"/>
  </si>
  <si>
    <t>월</t>
    <phoneticPr fontId="3" type="noConversion"/>
  </si>
  <si>
    <t>일에</t>
    <phoneticPr fontId="3" type="noConversion"/>
  </si>
  <si>
    <t xml:space="preserve">           </t>
    <phoneticPr fontId="3" type="noConversion"/>
  </si>
  <si>
    <t>잔금</t>
    <phoneticPr fontId="3" type="noConversion"/>
  </si>
  <si>
    <t>balance_payment</t>
    <phoneticPr fontId="3" type="noConversion"/>
  </si>
  <si>
    <t>C14</t>
    <phoneticPr fontId="3" type="noConversion"/>
  </si>
  <si>
    <t>(C14)</t>
  </si>
  <si>
    <r>
      <rPr>
        <sz val="8"/>
        <color rgb="FF000000"/>
        <rFont val="맑은 고딕"/>
        <family val="3"/>
        <charset val="129"/>
      </rPr>
      <t xml:space="preserve">    </t>
    </r>
    <r>
      <rPr>
        <sz val="8"/>
        <color rgb="FF000000"/>
        <rFont val="굴림"/>
        <family val="3"/>
        <charset val="129"/>
      </rPr>
      <t>에게 인도하며, 임대차 기간은 인도일로부터</t>
    </r>
    <phoneticPr fontId="3" type="noConversion"/>
  </si>
  <si>
    <t>일까지로 한다.</t>
    <phoneticPr fontId="3" type="noConversion"/>
  </si>
  <si>
    <t>월세</t>
    <phoneticPr fontId="3" type="noConversion"/>
  </si>
  <si>
    <t>rentfee</t>
    <phoneticPr fontId="3" type="noConversion"/>
  </si>
  <si>
    <t>C15</t>
    <phoneticPr fontId="3" type="noConversion"/>
  </si>
  <si>
    <t>rentfee(C15)</t>
  </si>
  <si>
    <r>
      <t>제 3조 (</t>
    </r>
    <r>
      <rPr>
        <b/>
        <sz val="8"/>
        <color rgb="FF000000"/>
        <rFont val="굴림"/>
        <family val="3"/>
        <charset val="129"/>
      </rPr>
      <t>용도변경 및 전대 등</t>
    </r>
    <r>
      <rPr>
        <sz val="8"/>
        <color rgb="FF000000"/>
        <rFont val="굴림"/>
        <family val="3"/>
        <charset val="129"/>
      </rPr>
      <t>) 임차인은 임대인의 동의없이 위 부동산의 용도나 구조를 변경하거나 전대ㆍ임차권 양도 또는 담보제공을</t>
    </r>
    <phoneticPr fontId="3" type="noConversion"/>
  </si>
  <si>
    <t>manage_feeCHAR</t>
    <phoneticPr fontId="3" type="noConversion"/>
  </si>
  <si>
    <t>E16</t>
    <phoneticPr fontId="3" type="noConversion"/>
  </si>
  <si>
    <t>(E16)</t>
  </si>
  <si>
    <t xml:space="preserve">    하지 못하며 임대차 목적 이외의 용도로 사용할 수 없다.</t>
    <phoneticPr fontId="3" type="noConversion"/>
  </si>
  <si>
    <t>관리비(INT)</t>
    <phoneticPr fontId="3" type="noConversion"/>
  </si>
  <si>
    <t>manage_fee</t>
    <phoneticPr fontId="3" type="noConversion"/>
  </si>
  <si>
    <t>K16</t>
    <phoneticPr fontId="3" type="noConversion"/>
  </si>
  <si>
    <t>manage_fee(K16)</t>
  </si>
  <si>
    <r>
      <t>제 4조 (</t>
    </r>
    <r>
      <rPr>
        <b/>
        <sz val="8"/>
        <color rgb="FF000000"/>
        <rFont val="굴림"/>
        <family val="3"/>
        <charset val="129"/>
      </rPr>
      <t>계약의 해지</t>
    </r>
    <r>
      <rPr>
        <sz val="8"/>
        <color rgb="FF000000"/>
        <rFont val="굴림"/>
        <family val="3"/>
        <charset val="129"/>
      </rPr>
      <t>) 임차인이 계속하여 2회 이상 차임의 지급을 연체하거나 제3조를 위반하였을 때 임대인은 즉시 본 계약을 해지 할</t>
    </r>
  </si>
  <si>
    <t>임차시작일(년)</t>
    <phoneticPr fontId="3" type="noConversion"/>
  </si>
  <si>
    <t>contract_startdate(y)</t>
    <phoneticPr fontId="3" type="noConversion"/>
  </si>
  <si>
    <t>N19</t>
    <phoneticPr fontId="3" type="noConversion"/>
  </si>
  <si>
    <t>contract_startdate(y)(N19)</t>
  </si>
  <si>
    <t xml:space="preserve">    수 있다.</t>
    <phoneticPr fontId="3" type="noConversion"/>
  </si>
  <si>
    <t>임차시작일(월)</t>
    <phoneticPr fontId="3" type="noConversion"/>
  </si>
  <si>
    <t>contract_startdate(m)</t>
    <phoneticPr fontId="3" type="noConversion"/>
  </si>
  <si>
    <t>P19</t>
    <phoneticPr fontId="3" type="noConversion"/>
  </si>
  <si>
    <t>contract_startdate(m)(P19)</t>
  </si>
  <si>
    <r>
      <t>제 5조 (</t>
    </r>
    <r>
      <rPr>
        <b/>
        <sz val="8"/>
        <color rgb="FF000000"/>
        <rFont val="굴림"/>
        <family val="3"/>
        <charset val="129"/>
      </rPr>
      <t>계약의 종료</t>
    </r>
    <r>
      <rPr>
        <sz val="8"/>
        <color rgb="FF000000"/>
        <rFont val="굴림"/>
        <family val="3"/>
        <charset val="129"/>
      </rPr>
      <t>) 임대차계약이 종료된 경우에 임차인은 위 부동산을 원상으로 회복하여 임대인에게 반환한다. 이러한 경우 임대인</t>
    </r>
  </si>
  <si>
    <t>임차시작일(일)</t>
    <phoneticPr fontId="3" type="noConversion"/>
  </si>
  <si>
    <t>contract_startdate(d)</t>
    <phoneticPr fontId="3" type="noConversion"/>
  </si>
  <si>
    <t>R19</t>
    <phoneticPr fontId="3" type="noConversion"/>
  </si>
  <si>
    <t>contract_startdate(d)(R19)</t>
  </si>
  <si>
    <t xml:space="preserve">    은 보증금을 임차인에게 반환하고, 연체 임대료 또는 손해배상금이 있을 때는 이들을 제하고 그 잔액을 반환한다.</t>
    <phoneticPr fontId="3" type="noConversion"/>
  </si>
  <si>
    <t>임차종료일(년)</t>
    <phoneticPr fontId="3" type="noConversion"/>
  </si>
  <si>
    <t>contract_enddate(y)</t>
    <phoneticPr fontId="3" type="noConversion"/>
  </si>
  <si>
    <t>H19</t>
    <phoneticPr fontId="3" type="noConversion"/>
  </si>
  <si>
    <t>contract_enddate(y)(H19)</t>
  </si>
  <si>
    <r>
      <t>제 6조 (</t>
    </r>
    <r>
      <rPr>
        <b/>
        <sz val="8"/>
        <color rgb="FF000000"/>
        <rFont val="굴림"/>
        <family val="3"/>
        <charset val="129"/>
      </rPr>
      <t>계약의 해제</t>
    </r>
    <r>
      <rPr>
        <sz val="8"/>
        <color rgb="FF000000"/>
        <rFont val="굴림"/>
        <family val="3"/>
        <charset val="129"/>
      </rPr>
      <t xml:space="preserve">) 임차인이 임대인에게 중도금(중도금이 없을때는 잔금)을 지불하기 전까지, 임대인은 계약금의 배액을 상환하고, </t>
    </r>
  </si>
  <si>
    <t>임차종료일(월)</t>
    <phoneticPr fontId="3" type="noConversion"/>
  </si>
  <si>
    <t>contract_enddate(m)</t>
    <phoneticPr fontId="3" type="noConversion"/>
  </si>
  <si>
    <t>J19</t>
    <phoneticPr fontId="3" type="noConversion"/>
  </si>
  <si>
    <t>contract_enddate(m)(J19)</t>
  </si>
  <si>
    <t xml:space="preserve">    임차인은 계약금을 포기하고 이 계약을 해제할 수 있다.</t>
    <phoneticPr fontId="3" type="noConversion"/>
  </si>
  <si>
    <t>임차종료일(일)</t>
    <phoneticPr fontId="3" type="noConversion"/>
  </si>
  <si>
    <t>contract_enddate(d)</t>
    <phoneticPr fontId="3" type="noConversion"/>
  </si>
  <si>
    <t>L19</t>
    <phoneticPr fontId="3" type="noConversion"/>
  </si>
  <si>
    <t>contract_enddate(d)(L19)</t>
  </si>
  <si>
    <r>
      <t>제 7조 (</t>
    </r>
    <r>
      <rPr>
        <b/>
        <sz val="8"/>
        <color rgb="FF000000"/>
        <rFont val="굴림"/>
        <family val="3"/>
        <charset val="129"/>
      </rPr>
      <t>채무불이행과 손해배상</t>
    </r>
    <r>
      <rPr>
        <sz val="8"/>
        <color rgb="FF000000"/>
        <rFont val="굴림"/>
        <family val="3"/>
        <charset val="129"/>
      </rPr>
      <t xml:space="preserve">) 임대인 또는 임차인이 본 계약상의 내용에 대하여 불이행이 있을 경우 그 상대방은 불이행한 자에 </t>
    </r>
  </si>
  <si>
    <t>거래일(y)</t>
    <phoneticPr fontId="3" type="noConversion"/>
  </si>
  <si>
    <t>contract_date(y)</t>
    <phoneticPr fontId="3" type="noConversion"/>
  </si>
  <si>
    <t>C35</t>
    <phoneticPr fontId="3" type="noConversion"/>
  </si>
  <si>
    <t>contract_date(y)(C35)</t>
  </si>
  <si>
    <t xml:space="preserve">    대하여 서면으로 최고하고 계약을 해제 할 수 있다. 그리고 계약 당사자는 계약해제에 따른 손해배상을 각각 상대방에 대하여 청구</t>
    <phoneticPr fontId="3" type="noConversion"/>
  </si>
  <si>
    <t>거래일(m)</t>
    <phoneticPr fontId="3" type="noConversion"/>
  </si>
  <si>
    <t>contract_date(m)</t>
    <phoneticPr fontId="3" type="noConversion"/>
  </si>
  <si>
    <t>E35</t>
    <phoneticPr fontId="3" type="noConversion"/>
  </si>
  <si>
    <t>contract_date(m)(E35)</t>
  </si>
  <si>
    <t xml:space="preserve">    할 수 있다.</t>
    <phoneticPr fontId="3" type="noConversion"/>
  </si>
  <si>
    <t>거래일(d)</t>
    <phoneticPr fontId="3" type="noConversion"/>
  </si>
  <si>
    <t>contract_date(d)</t>
    <phoneticPr fontId="3" type="noConversion"/>
  </si>
  <si>
    <t>G35</t>
    <phoneticPr fontId="3" type="noConversion"/>
  </si>
  <si>
    <t>contract_date(d)(G35)</t>
  </si>
  <si>
    <r>
      <t>제 8조(</t>
    </r>
    <r>
      <rPr>
        <b/>
        <sz val="8"/>
        <color rgb="FF000000"/>
        <rFont val="굴림"/>
        <family val="3"/>
        <charset val="129"/>
      </rPr>
      <t>비용의 정산</t>
    </r>
    <r>
      <rPr>
        <sz val="8"/>
        <color rgb="FF000000"/>
        <rFont val="굴림"/>
        <family val="3"/>
        <charset val="129"/>
      </rPr>
      <t>)  ① 임차인은 계약종료 시 공과금과 관리비를 정산하여야 한다.</t>
    </r>
    <phoneticPr fontId="3" type="noConversion"/>
  </si>
  <si>
    <t>교부일</t>
    <phoneticPr fontId="3" type="noConversion"/>
  </si>
  <si>
    <t>I46</t>
    <phoneticPr fontId="3" type="noConversion"/>
  </si>
  <si>
    <t>contract_date(y)(I46)</t>
  </si>
  <si>
    <t xml:space="preserve">     ② 임차인은 이미 납부한 관리비 중 장기수선충당금을 임대인(소유자인 경우)에게 반환 청구할 수 있다.</t>
    <phoneticPr fontId="3" type="noConversion"/>
  </si>
  <si>
    <t>K46</t>
    <phoneticPr fontId="3" type="noConversion"/>
  </si>
  <si>
    <t>contract_date(m)(K46)</t>
  </si>
  <si>
    <t xml:space="preserve">     다만,관리사무소 등 관리주체가 장기수선충당금을 정산하는 경우에는 그 관리주체에게 청구할 수 있다. </t>
    <phoneticPr fontId="3" type="noConversion"/>
  </si>
  <si>
    <t>M46</t>
    <phoneticPr fontId="3" type="noConversion"/>
  </si>
  <si>
    <t>contract_date(d)(M46)</t>
  </si>
  <si>
    <r>
      <t>제 9 조 (</t>
    </r>
    <r>
      <rPr>
        <b/>
        <sz val="8"/>
        <color rgb="FF000000"/>
        <rFont val="굴림"/>
        <family val="3"/>
        <charset val="129"/>
      </rPr>
      <t>중개대상물확인․설명서 교부등</t>
    </r>
    <r>
      <rPr>
        <sz val="8"/>
        <color rgb="FF000000"/>
        <rFont val="굴림"/>
        <family val="3"/>
        <charset val="129"/>
      </rPr>
      <t>)중개업자는 중개대상물 확인․설명서를 작성하고 업무보증관계증서(공제증서등) 사본을</t>
    </r>
    <phoneticPr fontId="3" type="noConversion"/>
  </si>
  <si>
    <t>특약사항1</t>
    <phoneticPr fontId="3" type="noConversion"/>
  </si>
  <si>
    <t>contract_rule</t>
    <phoneticPr fontId="3" type="noConversion"/>
  </si>
  <si>
    <t>C37</t>
    <phoneticPr fontId="3" type="noConversion"/>
  </si>
  <si>
    <t>contract_rule(C37)</t>
  </si>
  <si>
    <t xml:space="preserve">    첨부하여</t>
    <phoneticPr fontId="3" type="noConversion"/>
  </si>
  <si>
    <t>일 거래당사자 쌍방에게 교부한다.</t>
    <phoneticPr fontId="3" type="noConversion"/>
  </si>
  <si>
    <t>특약사항2</t>
  </si>
  <si>
    <t>C38</t>
    <phoneticPr fontId="3" type="noConversion"/>
  </si>
  <si>
    <t>contract_rule(C38)</t>
  </si>
  <si>
    <t>특약사항3</t>
  </si>
  <si>
    <t>C39</t>
    <phoneticPr fontId="3" type="noConversion"/>
  </si>
  <si>
    <t>contract_rule(C39)</t>
  </si>
  <si>
    <t>특약사항</t>
  </si>
  <si>
    <t>특약사항4</t>
  </si>
  <si>
    <t>C40</t>
    <phoneticPr fontId="3" type="noConversion"/>
  </si>
  <si>
    <t>contract_rule(C40)</t>
  </si>
  <si>
    <t>임대인 주소</t>
    <phoneticPr fontId="3" type="noConversion"/>
  </si>
  <si>
    <t>landlord_address</t>
    <phoneticPr fontId="3" type="noConversion"/>
  </si>
  <si>
    <t>D47</t>
    <phoneticPr fontId="3" type="noConversion"/>
  </si>
  <si>
    <t>landlord_address(D47)</t>
  </si>
  <si>
    <t>임대인 주민등록번호</t>
    <phoneticPr fontId="3" type="noConversion"/>
  </si>
  <si>
    <t>landlord_resident_num</t>
    <phoneticPr fontId="3" type="noConversion"/>
  </si>
  <si>
    <t>D48</t>
    <phoneticPr fontId="3" type="noConversion"/>
  </si>
  <si>
    <t>landlord_resident_num(D48)</t>
  </si>
  <si>
    <t>임대인 전화번호</t>
    <phoneticPr fontId="3" type="noConversion"/>
  </si>
  <si>
    <t>landlord_phone_num</t>
    <phoneticPr fontId="3" type="noConversion"/>
  </si>
  <si>
    <t>K48</t>
    <phoneticPr fontId="3" type="noConversion"/>
  </si>
  <si>
    <t>landlord_phone_num(K48)</t>
  </si>
  <si>
    <t>임대인 성명</t>
    <phoneticPr fontId="3" type="noConversion"/>
  </si>
  <si>
    <t>V48</t>
    <phoneticPr fontId="3" type="noConversion"/>
  </si>
  <si>
    <t>landlord_name(V48)</t>
  </si>
  <si>
    <t>임대인 사인</t>
    <phoneticPr fontId="3" type="noConversion"/>
  </si>
  <si>
    <t>landlord_sign</t>
    <phoneticPr fontId="3" type="noConversion"/>
  </si>
  <si>
    <t>Y47</t>
    <phoneticPr fontId="3" type="noConversion"/>
  </si>
  <si>
    <t>landlord_sign(Y47)</t>
  </si>
  <si>
    <t>임차인 주소</t>
    <phoneticPr fontId="3" type="noConversion"/>
  </si>
  <si>
    <t>tenant_address</t>
    <phoneticPr fontId="3" type="noConversion"/>
  </si>
  <si>
    <t>D50</t>
    <phoneticPr fontId="3" type="noConversion"/>
  </si>
  <si>
    <t>tenant_address(D50)</t>
  </si>
  <si>
    <t>임차인 주민등록번호</t>
    <phoneticPr fontId="3" type="noConversion"/>
  </si>
  <si>
    <t>tenant_resident_num</t>
    <phoneticPr fontId="3" type="noConversion"/>
  </si>
  <si>
    <t>D51</t>
    <phoneticPr fontId="3" type="noConversion"/>
  </si>
  <si>
    <t>tenant_resident_num(D51)</t>
  </si>
  <si>
    <r>
      <t>본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계약을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증명하기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위하여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계약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당사자가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이의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없음을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확인하고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각각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서명</t>
    </r>
    <r>
      <rPr>
        <sz val="6"/>
        <color rgb="FF000000"/>
        <rFont val="굴림"/>
        <family val="3"/>
        <charset val="129"/>
      </rPr>
      <t>․</t>
    </r>
    <r>
      <rPr>
        <sz val="8"/>
        <color rgb="FF000000"/>
        <rFont val="굴림"/>
        <family val="3"/>
        <charset val="129"/>
      </rPr>
      <t>날인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후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임대인,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임차인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및 중개업자는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매장마다</t>
    </r>
    <r>
      <rPr>
        <sz val="6"/>
        <color rgb="FF000000"/>
        <rFont val="굴림"/>
        <family val="3"/>
        <charset val="129"/>
      </rPr>
      <t xml:space="preserve"> </t>
    </r>
    <r>
      <rPr>
        <sz val="8"/>
        <color rgb="FF000000"/>
        <rFont val="굴림"/>
        <family val="3"/>
        <charset val="129"/>
      </rPr>
      <t>간인하여야</t>
    </r>
    <phoneticPr fontId="3" type="noConversion"/>
  </si>
  <si>
    <t>임차인 전화번호</t>
    <phoneticPr fontId="3" type="noConversion"/>
  </si>
  <si>
    <t>tenant_phone_num</t>
    <phoneticPr fontId="3" type="noConversion"/>
  </si>
  <si>
    <t>K51</t>
    <phoneticPr fontId="3" type="noConversion"/>
  </si>
  <si>
    <t>tenant_phone_num(K51)</t>
  </si>
  <si>
    <t xml:space="preserve">하며, 각 1통씩 보관한다.                                                                                 </t>
    <phoneticPr fontId="3" type="noConversion"/>
  </si>
  <si>
    <t>일</t>
    <phoneticPr fontId="3" type="noConversion"/>
  </si>
  <si>
    <t>임차인 성명</t>
    <phoneticPr fontId="3" type="noConversion"/>
  </si>
  <si>
    <t>tenant_name</t>
    <phoneticPr fontId="3" type="noConversion"/>
  </si>
  <si>
    <t>V51</t>
    <phoneticPr fontId="3" type="noConversion"/>
  </si>
  <si>
    <t>tenant_name(V51)</t>
  </si>
  <si>
    <t>임대인</t>
    <phoneticPr fontId="3" type="noConversion"/>
  </si>
  <si>
    <t>주            소</t>
    <phoneticPr fontId="3" type="noConversion"/>
  </si>
  <si>
    <t>tenant_sign</t>
    <phoneticPr fontId="3" type="noConversion"/>
  </si>
  <si>
    <t>Y50</t>
    <phoneticPr fontId="3" type="noConversion"/>
  </si>
  <si>
    <t>tenant_sign(Y50)</t>
  </si>
  <si>
    <t>주민등록번호</t>
  </si>
  <si>
    <t>전      화</t>
    <phoneticPr fontId="3" type="noConversion"/>
  </si>
  <si>
    <t>성 명</t>
  </si>
  <si>
    <t>대    리    인</t>
    <phoneticPr fontId="3" type="noConversion"/>
  </si>
  <si>
    <t>주 소</t>
  </si>
  <si>
    <t>임차인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</si>
</sst>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20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20"/>
      <color rgb="FF000000"/>
      <name val="한양견고딕"/>
      <family val="3"/>
      <charset val="129"/>
    </font>
    <font>
      <sz val="8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000000"/>
      <name val="한양견고딕"/>
      <family val="3"/>
      <charset val="129"/>
    </font>
    <font>
      <sz val="9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  <font>
      <b/>
      <sz val="9"/>
      <color rgb="FF000000"/>
      <name val="Arial Unicode MS"/>
      <family val="3"/>
      <charset val="129"/>
    </font>
    <font>
      <sz val="9"/>
      <color rgb="FF000000"/>
      <name val="맑은 고딕"/>
      <family val="3"/>
      <charset val="129"/>
    </font>
    <font>
      <b/>
      <sz val="8"/>
      <color rgb="FF000000"/>
      <name val="굴림"/>
      <family val="3"/>
      <charset val="129"/>
    </font>
    <font>
      <sz val="8"/>
      <color rgb="FF000000"/>
      <name val="맑은 고딕"/>
      <family val="3"/>
      <charset val="129"/>
    </font>
    <font>
      <sz val="6"/>
      <color rgb="FF000000"/>
      <name val="맑은 고딕"/>
      <family val="3"/>
      <charset val="129"/>
      <scheme val="minor"/>
    </font>
    <font>
      <b/>
      <sz val="8"/>
      <color rgb="FF000000"/>
      <name val="고딕"/>
      <family val="3"/>
      <charset val="129"/>
    </font>
    <font>
      <sz val="6"/>
      <color rgb="FF000000"/>
      <name val="굴림"/>
      <family val="3"/>
      <charset val="129"/>
    </font>
    <font>
      <sz val="7.5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CC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hair">
        <color auto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0" fillId="0" borderId="5" xfId="0" applyBorder="1">
      <alignment vertical="center"/>
    </xf>
    <xf numFmtId="0" fontId="7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8" fillId="3" borderId="1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9" xfId="0" applyFont="1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0" borderId="30" xfId="0" applyFont="1" applyBorder="1" applyAlignment="1">
      <alignment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horizontal="left" vertical="center" wrapText="1"/>
    </xf>
    <xf numFmtId="0" fontId="0" fillId="0" borderId="34" xfId="0" applyBorder="1">
      <alignment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8" fillId="3" borderId="35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 wrapText="1"/>
    </xf>
    <xf numFmtId="0" fontId="8" fillId="3" borderId="37" xfId="0" applyFont="1" applyFill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3" borderId="41" xfId="0" applyFont="1" applyFill="1" applyBorder="1" applyAlignment="1">
      <alignment horizontal="center" vertical="center" wrapText="1"/>
    </xf>
    <xf numFmtId="0" fontId="11" fillId="3" borderId="42" xfId="0" applyFont="1" applyFill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left" vertical="center"/>
    </xf>
    <xf numFmtId="0" fontId="10" fillId="0" borderId="45" xfId="0" applyFont="1" applyBorder="1" applyAlignment="1">
      <alignment horizontal="center" vertical="center" wrapText="1"/>
    </xf>
    <xf numFmtId="0" fontId="11" fillId="3" borderId="46" xfId="0" applyFont="1" applyFill="1" applyBorder="1" applyAlignment="1">
      <alignment horizontal="center" vertical="center" wrapText="1"/>
    </xf>
    <xf numFmtId="0" fontId="11" fillId="3" borderId="47" xfId="0" applyFont="1" applyFill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0" fillId="0" borderId="49" xfId="0" applyFont="1" applyBorder="1" applyAlignment="1">
      <alignment horizontal="center" vertical="center" wrapText="1"/>
    </xf>
    <xf numFmtId="0" fontId="6" fillId="0" borderId="50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6" fillId="0" borderId="51" xfId="0" applyFont="1" applyBorder="1" applyAlignment="1">
      <alignment horizontal="center" vertical="center" wrapText="1"/>
    </xf>
    <xf numFmtId="0" fontId="9" fillId="0" borderId="0" xfId="0" applyFont="1" applyAlignment="1">
      <alignment horizontal="justify" vertical="center" wrapText="1"/>
    </xf>
    <xf numFmtId="0" fontId="16" fillId="0" borderId="51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distributed" wrapText="1"/>
    </xf>
    <xf numFmtId="0" fontId="10" fillId="2" borderId="52" xfId="0" applyFont="1" applyFill="1" applyBorder="1" applyAlignment="1">
      <alignment horizontal="center" vertical="center" wrapText="1"/>
    </xf>
    <xf numFmtId="0" fontId="10" fillId="2" borderId="53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justify" vertical="center" wrapText="1"/>
    </xf>
    <xf numFmtId="0" fontId="9" fillId="0" borderId="54" xfId="0" applyFont="1" applyBorder="1" applyAlignment="1">
      <alignment horizontal="justify" vertical="center" wrapText="1"/>
    </xf>
    <xf numFmtId="0" fontId="9" fillId="0" borderId="5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distributed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20" xfId="0" applyFont="1" applyBorder="1" applyAlignment="1">
      <alignment horizontal="justify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distributed" wrapText="1"/>
    </xf>
    <xf numFmtId="0" fontId="10" fillId="0" borderId="10" xfId="0" applyFont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8" fillId="4" borderId="20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8" fillId="3" borderId="36" xfId="0" applyFont="1" applyFill="1" applyBorder="1" applyAlignment="1">
      <alignment horizontal="center" vertical="distributed" wrapText="1"/>
    </xf>
    <xf numFmtId="0" fontId="10" fillId="0" borderId="55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9C8C-6AD7-4FE4-B1B2-E3DC0251BE46}">
  <dimension ref="A1:AG1048576"/>
  <sheetViews>
    <sheetView showGridLines="0" tabSelected="1" zoomScaleNormal="100" zoomScaleSheetLayoutView="85" workbookViewId="0">
      <selection activeCell="X12" sqref="X12:Y12"/>
    </sheetView>
  </sheetViews>
  <sheetFormatPr defaultRowHeight="17"/>
  <cols>
    <col min="1" max="1" width="3.08203125" bestFit="1" customWidth="1"/>
    <col min="2" max="2" width="5.75" customWidth="1"/>
    <col min="3" max="4" width="4.33203125" customWidth="1"/>
    <col min="5" max="5" width="2.58203125" customWidth="1"/>
    <col min="6" max="6" width="4.25" customWidth="1"/>
    <col min="7" max="7" width="3.83203125" customWidth="1"/>
    <col min="8" max="8" width="9.08203125" customWidth="1"/>
    <col min="9" max="9" width="6.6640625" customWidth="1"/>
    <col min="10" max="10" width="3.25" customWidth="1"/>
    <col min="11" max="25" width="3.75" customWidth="1"/>
    <col min="28" max="28" width="20" bestFit="1" customWidth="1"/>
    <col min="29" max="29" width="20" customWidth="1"/>
    <col min="30" max="30" width="19.9140625" customWidth="1"/>
    <col min="31" max="31" width="14.5" bestFit="1" customWidth="1"/>
    <col min="32" max="32" width="24.08203125" style="2" bestFit="1" customWidth="1"/>
    <col min="33" max="33" width="8.6640625" style="2"/>
  </cols>
  <sheetData>
    <row r="1" spans="1:33" ht="25.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33" ht="16.5" customHeight="1" thickBot="1">
      <c r="A2" s="3" t="s">
        <v>1</v>
      </c>
      <c r="B2" s="3"/>
      <c r="C2" s="4"/>
      <c r="D2" s="5"/>
      <c r="AB2" s="6"/>
      <c r="AC2" s="6"/>
    </row>
    <row r="3" spans="1:33" ht="12.75" customHeight="1">
      <c r="A3" s="7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AB3" s="10" t="s">
        <v>3</v>
      </c>
      <c r="AC3" s="10" t="s">
        <v>4</v>
      </c>
      <c r="AD3" s="10" t="s">
        <v>5</v>
      </c>
      <c r="AE3" s="10" t="s">
        <v>6</v>
      </c>
    </row>
    <row r="4" spans="1:33" ht="12.75" customHeight="1">
      <c r="A4" s="11" t="s">
        <v>7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  <c r="AB4" s="10" t="s">
        <v>8</v>
      </c>
      <c r="AC4" s="10" t="s">
        <v>9</v>
      </c>
      <c r="AD4" s="10" t="s">
        <v>10</v>
      </c>
      <c r="AE4" s="10" t="s">
        <v>11</v>
      </c>
      <c r="AF4" s="2" t="str">
        <f xml:space="preserve"> AD4 &amp;"("&amp; AE4 &amp;")"</f>
        <v>payment_type(C2)</v>
      </c>
      <c r="AG4" s="2" t="s">
        <v>12</v>
      </c>
    </row>
    <row r="5" spans="1:33" ht="30" customHeight="1">
      <c r="A5" s="14" t="s">
        <v>13</v>
      </c>
      <c r="B5" s="15"/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8"/>
      <c r="O5" s="18"/>
      <c r="P5" s="18"/>
      <c r="Q5" s="17"/>
      <c r="R5" s="17"/>
      <c r="S5" s="17"/>
      <c r="T5" s="17"/>
      <c r="U5" s="17"/>
      <c r="V5" s="17"/>
      <c r="W5" s="17"/>
      <c r="X5" s="17"/>
      <c r="Y5" s="19"/>
      <c r="AB5" s="10" t="s">
        <v>14</v>
      </c>
      <c r="AC5" s="10" t="s">
        <v>9</v>
      </c>
      <c r="AD5" s="10" t="s">
        <v>15</v>
      </c>
      <c r="AE5" s="10" t="s">
        <v>16</v>
      </c>
      <c r="AF5" s="2" t="str">
        <f t="shared" ref="AF5:AF9" si="0" xml:space="preserve"> AD5 &amp;"("&amp; AE5 &amp;")"</f>
        <v>address(C5)</v>
      </c>
      <c r="AG5" s="2" t="s">
        <v>17</v>
      </c>
    </row>
    <row r="6" spans="1:33" ht="13.5" customHeight="1">
      <c r="A6" s="14" t="s">
        <v>18</v>
      </c>
      <c r="B6" s="20"/>
      <c r="C6" s="21" t="s">
        <v>19</v>
      </c>
      <c r="D6" s="21"/>
      <c r="E6" s="22" t="s">
        <v>20</v>
      </c>
      <c r="F6" s="22"/>
      <c r="G6" s="22"/>
      <c r="H6" s="22"/>
      <c r="I6" s="22"/>
      <c r="J6" s="22"/>
      <c r="K6" s="22"/>
      <c r="L6" s="22"/>
      <c r="M6" s="22"/>
      <c r="N6" s="23" t="s">
        <v>21</v>
      </c>
      <c r="O6" s="24"/>
      <c r="P6" s="24"/>
      <c r="Q6" s="25"/>
      <c r="R6" s="26"/>
      <c r="S6" s="26"/>
      <c r="T6" s="26"/>
      <c r="U6" s="26"/>
      <c r="V6" s="26"/>
      <c r="W6" s="26"/>
      <c r="X6" s="26"/>
      <c r="Y6" s="27" t="s">
        <v>22</v>
      </c>
      <c r="AB6" s="10" t="s">
        <v>23</v>
      </c>
      <c r="AC6" s="10" t="s">
        <v>9</v>
      </c>
      <c r="AD6" s="10" t="s">
        <v>24</v>
      </c>
      <c r="AE6" s="10" t="s">
        <v>25</v>
      </c>
      <c r="AF6" s="2" t="str">
        <f t="shared" si="0"/>
        <v>land_type(G6)</v>
      </c>
      <c r="AG6" s="2" t="s">
        <v>26</v>
      </c>
    </row>
    <row r="7" spans="1:33" ht="13.5" customHeight="1">
      <c r="A7" s="14" t="s">
        <v>27</v>
      </c>
      <c r="B7" s="20"/>
      <c r="C7" s="21" t="s">
        <v>28</v>
      </c>
      <c r="D7" s="21"/>
      <c r="E7" s="22" t="s">
        <v>29</v>
      </c>
      <c r="F7" s="22"/>
      <c r="G7" s="22"/>
      <c r="H7" s="22"/>
      <c r="I7" s="22"/>
      <c r="J7" s="22"/>
      <c r="K7" s="22"/>
      <c r="L7" s="22"/>
      <c r="M7" s="22"/>
      <c r="N7" s="23" t="s">
        <v>21</v>
      </c>
      <c r="O7" s="24"/>
      <c r="P7" s="28"/>
      <c r="Q7" s="29"/>
      <c r="R7" s="26"/>
      <c r="S7" s="26"/>
      <c r="T7" s="26"/>
      <c r="U7" s="26"/>
      <c r="V7" s="26"/>
      <c r="W7" s="26"/>
      <c r="X7" s="26"/>
      <c r="Y7" s="27" t="s">
        <v>22</v>
      </c>
      <c r="AB7" s="10" t="s">
        <v>30</v>
      </c>
      <c r="AC7" s="10" t="s">
        <v>9</v>
      </c>
      <c r="AD7" s="10" t="s">
        <v>31</v>
      </c>
      <c r="AE7" s="10" t="s">
        <v>32</v>
      </c>
      <c r="AF7" s="2" t="str">
        <f t="shared" si="0"/>
        <v>land_area(Q6)</v>
      </c>
      <c r="AG7" s="2" t="s">
        <v>33</v>
      </c>
    </row>
    <row r="8" spans="1:33" ht="13.5" customHeight="1" thickBot="1">
      <c r="A8" s="30" t="s">
        <v>34</v>
      </c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 t="s">
        <v>21</v>
      </c>
      <c r="O8" s="34"/>
      <c r="P8" s="35"/>
      <c r="Q8" s="36"/>
      <c r="R8" s="37"/>
      <c r="S8" s="37"/>
      <c r="T8" s="37"/>
      <c r="U8" s="37"/>
      <c r="V8" s="37"/>
      <c r="W8" s="37"/>
      <c r="X8" s="37"/>
      <c r="Y8" s="38" t="s">
        <v>35</v>
      </c>
      <c r="AB8" s="10" t="s">
        <v>36</v>
      </c>
      <c r="AC8" s="10" t="s">
        <v>9</v>
      </c>
      <c r="AD8" s="10" t="s">
        <v>37</v>
      </c>
      <c r="AE8" s="10" t="s">
        <v>38</v>
      </c>
      <c r="AF8" s="2" t="str">
        <f t="shared" si="0"/>
        <v>buildbuilding_usageing_structure(E7)</v>
      </c>
      <c r="AG8" s="2" t="s">
        <v>39</v>
      </c>
    </row>
    <row r="9" spans="1:33" ht="12.75" customHeight="1">
      <c r="A9" s="39" t="s">
        <v>40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1"/>
      <c r="AB9" s="42" t="s">
        <v>41</v>
      </c>
      <c r="AC9" s="42" t="s">
        <v>9</v>
      </c>
      <c r="AD9" s="10" t="s">
        <v>42</v>
      </c>
      <c r="AE9" s="42" t="s">
        <v>43</v>
      </c>
      <c r="AF9" s="2" t="str">
        <f t="shared" si="0"/>
        <v>building_usage(I7)</v>
      </c>
    </row>
    <row r="10" spans="1:33" ht="12.75" customHeight="1">
      <c r="A10" s="43" t="s">
        <v>44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5"/>
      <c r="AB10" s="10" t="s">
        <v>45</v>
      </c>
      <c r="AC10" s="42" t="s">
        <v>9</v>
      </c>
      <c r="AD10" s="42" t="s">
        <v>46</v>
      </c>
      <c r="AE10" s="10" t="s">
        <v>47</v>
      </c>
      <c r="AF10" s="2" t="str">
        <f xml:space="preserve"> AD9 &amp;"("&amp; AE10 &amp;")"</f>
        <v>building_usage(Q8)</v>
      </c>
      <c r="AG10" s="2" t="s">
        <v>48</v>
      </c>
    </row>
    <row r="11" spans="1:33" ht="13.5" customHeight="1">
      <c r="A11" s="14" t="s">
        <v>49</v>
      </c>
      <c r="B11" s="15"/>
      <c r="C11" s="46"/>
      <c r="D11" s="47"/>
      <c r="E11" s="47"/>
      <c r="F11" s="47"/>
      <c r="G11" s="47"/>
      <c r="H11" s="47"/>
      <c r="I11" s="47"/>
      <c r="J11" s="48"/>
      <c r="K11" s="47" t="s">
        <v>50</v>
      </c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9"/>
      <c r="AB11" s="10" t="s">
        <v>51</v>
      </c>
      <c r="AC11" s="10" t="s">
        <v>9</v>
      </c>
      <c r="AD11" s="10" t="s">
        <v>52</v>
      </c>
      <c r="AE11" s="10" t="s">
        <v>53</v>
      </c>
      <c r="AF11" s="2" t="str">
        <f xml:space="preserve"> AD11 &amp;"("&amp; AE11 &amp;")"</f>
        <v>rental_area(C8)</v>
      </c>
      <c r="AG11" s="2" t="s">
        <v>54</v>
      </c>
    </row>
    <row r="12" spans="1:33" ht="13.5" customHeight="1">
      <c r="A12" s="14" t="s">
        <v>55</v>
      </c>
      <c r="B12" s="15"/>
      <c r="C12" s="46" t="s">
        <v>56</v>
      </c>
      <c r="D12" s="47"/>
      <c r="E12" s="47"/>
      <c r="F12" s="47"/>
      <c r="G12" s="47"/>
      <c r="H12" s="47"/>
      <c r="I12" s="47"/>
      <c r="J12" s="47"/>
      <c r="K12" s="47"/>
      <c r="L12" s="47" t="s">
        <v>57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 t="s">
        <v>58</v>
      </c>
      <c r="Y12" s="49"/>
      <c r="AB12" s="10" t="s">
        <v>59</v>
      </c>
      <c r="AC12" s="10" t="s">
        <v>9</v>
      </c>
      <c r="AD12" s="10" t="s">
        <v>60</v>
      </c>
      <c r="AE12" s="10" t="s">
        <v>47</v>
      </c>
      <c r="AF12" s="2" t="str">
        <f xml:space="preserve"> AD12 &amp;"("&amp; AE12 &amp;")"</f>
        <v>area(Q8)</v>
      </c>
      <c r="AG12" s="2" t="s">
        <v>61</v>
      </c>
    </row>
    <row r="13" spans="1:33" ht="13.5" customHeight="1">
      <c r="A13" s="14" t="s">
        <v>62</v>
      </c>
      <c r="B13" s="15"/>
      <c r="C13" s="46"/>
      <c r="D13" s="47"/>
      <c r="E13" s="47"/>
      <c r="F13" s="47"/>
      <c r="G13" s="47"/>
      <c r="H13" s="47"/>
      <c r="I13" s="47"/>
      <c r="J13" s="48"/>
      <c r="K13" s="47" t="s">
        <v>63</v>
      </c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9"/>
      <c r="AB13" s="10" t="s">
        <v>64</v>
      </c>
      <c r="AC13" s="10" t="s">
        <v>65</v>
      </c>
      <c r="AD13" s="10" t="s">
        <v>66</v>
      </c>
      <c r="AE13" s="10" t="s">
        <v>67</v>
      </c>
      <c r="AF13" s="2" t="str">
        <f xml:space="preserve"> AD13 &amp;"("&amp; AE13 &amp;")"</f>
        <v>deposit_CHAR(C11)</v>
      </c>
      <c r="AG13" s="2" t="s">
        <v>68</v>
      </c>
    </row>
    <row r="14" spans="1:33" ht="13.5" customHeight="1">
      <c r="A14" s="50" t="s">
        <v>69</v>
      </c>
      <c r="B14" s="51"/>
      <c r="C14" s="52"/>
      <c r="D14" s="53"/>
      <c r="E14" s="53"/>
      <c r="F14" s="53"/>
      <c r="G14" s="53"/>
      <c r="H14" s="53"/>
      <c r="I14" s="53"/>
      <c r="J14" s="54"/>
      <c r="K14" s="46" t="s">
        <v>70</v>
      </c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9"/>
      <c r="AB14" s="10" t="s">
        <v>71</v>
      </c>
      <c r="AC14" s="10" t="s">
        <v>9</v>
      </c>
      <c r="AD14" s="10" t="s">
        <v>72</v>
      </c>
      <c r="AE14" s="10" t="s">
        <v>73</v>
      </c>
      <c r="AF14" s="2" t="str">
        <f xml:space="preserve"> AD14 &amp;"("&amp; AE14 &amp;")"</f>
        <v>deposit_INT(K12)</v>
      </c>
      <c r="AG14" s="2" t="s">
        <v>74</v>
      </c>
    </row>
    <row r="15" spans="1:33" ht="13.5" customHeight="1">
      <c r="A15" s="55" t="s">
        <v>75</v>
      </c>
      <c r="B15" s="56"/>
      <c r="C15" s="57" t="s">
        <v>76</v>
      </c>
      <c r="D15" s="58"/>
      <c r="E15" s="58"/>
      <c r="F15" s="58"/>
      <c r="G15" s="58"/>
      <c r="H15" s="58"/>
      <c r="I15" s="58"/>
      <c r="J15" s="59"/>
      <c r="K15" s="58" t="s">
        <v>77</v>
      </c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60"/>
      <c r="AB15" s="10" t="s">
        <v>78</v>
      </c>
      <c r="AC15" s="10" t="s">
        <v>79</v>
      </c>
      <c r="AD15" s="10" t="s">
        <v>80</v>
      </c>
      <c r="AE15" s="10" t="s">
        <v>81</v>
      </c>
      <c r="AF15" s="2" t="str">
        <f xml:space="preserve"> AD15 &amp;"("&amp; AE15 &amp;")"</f>
        <v>price(C12)</v>
      </c>
      <c r="AG15" s="2" t="s">
        <v>82</v>
      </c>
    </row>
    <row r="16" spans="1:33" ht="13.5" customHeight="1">
      <c r="A16" s="61" t="s">
        <v>83</v>
      </c>
      <c r="B16" s="62"/>
      <c r="C16" s="63" t="s">
        <v>84</v>
      </c>
      <c r="D16" s="64"/>
      <c r="E16" s="64"/>
      <c r="F16" s="64"/>
      <c r="G16" s="64"/>
      <c r="H16" s="64"/>
      <c r="I16" s="64"/>
      <c r="J16" s="65"/>
      <c r="K16" s="66" t="s">
        <v>85</v>
      </c>
      <c r="L16" s="66"/>
      <c r="M16" s="66"/>
      <c r="N16" s="67"/>
      <c r="O16" s="67"/>
      <c r="P16" s="67"/>
      <c r="Q16" s="67"/>
      <c r="R16" s="67"/>
      <c r="S16" s="67"/>
      <c r="T16" s="64"/>
      <c r="U16" s="64"/>
      <c r="V16" s="64"/>
      <c r="W16" s="64"/>
      <c r="X16" s="64"/>
      <c r="Y16" s="68"/>
      <c r="AB16" s="10" t="s">
        <v>86</v>
      </c>
      <c r="AC16" s="10" t="s">
        <v>9</v>
      </c>
      <c r="AD16" s="10" t="s">
        <v>87</v>
      </c>
      <c r="AE16" s="10" t="s">
        <v>88</v>
      </c>
      <c r="AF16" s="2" t="str">
        <f xml:space="preserve"> AD16 &amp;"("&amp; AE16 &amp;")"</f>
        <v>landlord_name(T12)</v>
      </c>
      <c r="AG16" s="2" t="s">
        <v>89</v>
      </c>
    </row>
    <row r="17" spans="1:33" ht="13.5" customHeight="1" thickBot="1">
      <c r="A17" s="69"/>
      <c r="B17" s="70"/>
      <c r="C17" s="71"/>
      <c r="D17" s="72"/>
      <c r="E17" s="72"/>
      <c r="F17" s="72"/>
      <c r="G17" s="72"/>
      <c r="H17" s="72"/>
      <c r="I17" s="72"/>
      <c r="J17" s="73"/>
      <c r="K17" s="3"/>
      <c r="L17" s="3"/>
      <c r="M17" s="3"/>
      <c r="N17" s="74"/>
      <c r="O17" s="74"/>
      <c r="P17" s="74"/>
      <c r="Q17" s="74"/>
      <c r="R17" s="74"/>
      <c r="S17" s="74"/>
      <c r="T17" s="72"/>
      <c r="U17" s="72"/>
      <c r="V17" s="72"/>
      <c r="W17" s="72"/>
      <c r="X17" s="72"/>
      <c r="Y17" s="75"/>
      <c r="AB17" s="10" t="s">
        <v>90</v>
      </c>
      <c r="AC17" s="10" t="s">
        <v>79</v>
      </c>
      <c r="AD17" s="10" t="s">
        <v>91</v>
      </c>
      <c r="AE17" s="10" t="s">
        <v>92</v>
      </c>
      <c r="AF17" s="2" t="str">
        <f xml:space="preserve"> AD17 &amp;"("&amp; AE17 &amp;")"</f>
        <v>middle_payment(C13)</v>
      </c>
      <c r="AG17" s="2" t="s">
        <v>93</v>
      </c>
    </row>
    <row r="18" spans="1:33" ht="12.75" customHeight="1">
      <c r="A18" s="76" t="s">
        <v>94</v>
      </c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 t="s">
        <v>95</v>
      </c>
      <c r="P18" s="76"/>
      <c r="Q18" s="76" t="s">
        <v>96</v>
      </c>
      <c r="R18" s="76"/>
      <c r="S18" s="76" t="s">
        <v>97</v>
      </c>
      <c r="T18" s="76" t="s">
        <v>98</v>
      </c>
      <c r="U18" s="76"/>
      <c r="V18" s="76"/>
      <c r="W18" s="76"/>
      <c r="Y18" s="76"/>
      <c r="AB18" s="10" t="s">
        <v>99</v>
      </c>
      <c r="AC18" s="10" t="s">
        <v>79</v>
      </c>
      <c r="AD18" s="10" t="s">
        <v>100</v>
      </c>
      <c r="AE18" s="10" t="s">
        <v>101</v>
      </c>
      <c r="AF18" s="2" t="str">
        <f xml:space="preserve"> AD18 &amp;"("&amp; AE18 &amp;")"</f>
        <v>balance_payment(C14)</v>
      </c>
      <c r="AG18" s="2" t="s">
        <v>102</v>
      </c>
    </row>
    <row r="19" spans="1:33" ht="11.25" customHeight="1">
      <c r="A19" s="77" t="s">
        <v>103</v>
      </c>
      <c r="B19" s="77"/>
      <c r="C19" s="77"/>
      <c r="D19" s="77"/>
      <c r="E19" s="77"/>
      <c r="F19" s="77"/>
      <c r="G19" s="77"/>
      <c r="H19" s="78"/>
      <c r="I19" s="78" t="s">
        <v>95</v>
      </c>
      <c r="J19" s="78"/>
      <c r="K19" s="78" t="s">
        <v>96</v>
      </c>
      <c r="L19" s="78"/>
      <c r="M19" s="78" t="s">
        <v>104</v>
      </c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AB19" s="10" t="s">
        <v>105</v>
      </c>
      <c r="AC19" s="10" t="s">
        <v>9</v>
      </c>
      <c r="AD19" s="10" t="s">
        <v>106</v>
      </c>
      <c r="AE19" s="10" t="s">
        <v>107</v>
      </c>
      <c r="AF19" s="2" t="str">
        <f xml:space="preserve"> AD19 &amp;"("&amp; AE19 &amp;")"</f>
        <v>rentfee(C15)</v>
      </c>
      <c r="AG19" s="2" t="s">
        <v>108</v>
      </c>
    </row>
    <row r="20" spans="1:33" ht="11.25" customHeight="1">
      <c r="A20" s="79" t="s">
        <v>109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AB20" s="10" t="s">
        <v>83</v>
      </c>
      <c r="AC20" s="10" t="s">
        <v>65</v>
      </c>
      <c r="AD20" s="10" t="s">
        <v>110</v>
      </c>
      <c r="AE20" s="10" t="s">
        <v>111</v>
      </c>
      <c r="AF20" s="2" t="str">
        <f xml:space="preserve"> AD20 &amp;"("&amp; AE20 &amp;")"</f>
        <v>manage_feeCHAR(E16)</v>
      </c>
      <c r="AG20" s="2" t="s">
        <v>112</v>
      </c>
    </row>
    <row r="21" spans="1:33" ht="11.25" customHeight="1">
      <c r="A21" s="79" t="s">
        <v>113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AB21" s="10" t="s">
        <v>114</v>
      </c>
      <c r="AC21" s="10" t="s">
        <v>9</v>
      </c>
      <c r="AD21" s="10" t="s">
        <v>115</v>
      </c>
      <c r="AE21" s="10" t="s">
        <v>116</v>
      </c>
      <c r="AF21" s="2" t="str">
        <f xml:space="preserve"> AD21 &amp;"("&amp; AE21 &amp;")"</f>
        <v>manage_fee(K16)</v>
      </c>
      <c r="AG21" s="2" t="s">
        <v>117</v>
      </c>
    </row>
    <row r="22" spans="1:33" ht="11.25" customHeight="1">
      <c r="A22" s="79" t="s">
        <v>118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AB22" s="10" t="s">
        <v>119</v>
      </c>
      <c r="AC22" s="10" t="s">
        <v>79</v>
      </c>
      <c r="AD22" s="10" t="s">
        <v>120</v>
      </c>
      <c r="AE22" s="10" t="s">
        <v>121</v>
      </c>
      <c r="AF22" s="2" t="str">
        <f xml:space="preserve"> AD22 &amp;"("&amp; AE22 &amp;")"</f>
        <v>contract_startdate(y)(N19)</v>
      </c>
      <c r="AG22" s="2" t="s">
        <v>122</v>
      </c>
    </row>
    <row r="23" spans="1:33" ht="11.25" customHeight="1">
      <c r="A23" s="79" t="s">
        <v>123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AB23" s="10" t="s">
        <v>124</v>
      </c>
      <c r="AC23" s="10" t="s">
        <v>79</v>
      </c>
      <c r="AD23" s="10" t="s">
        <v>125</v>
      </c>
      <c r="AE23" s="10" t="s">
        <v>126</v>
      </c>
      <c r="AF23" s="2" t="str">
        <f xml:space="preserve"> AD23 &amp;"("&amp; AE23 &amp;")"</f>
        <v>contract_startdate(m)(P19)</v>
      </c>
      <c r="AG23" s="2" t="s">
        <v>127</v>
      </c>
    </row>
    <row r="24" spans="1:33" ht="11.25" customHeight="1">
      <c r="A24" s="79" t="s">
        <v>128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AB24" s="10" t="s">
        <v>129</v>
      </c>
      <c r="AC24" s="10" t="s">
        <v>79</v>
      </c>
      <c r="AD24" s="10" t="s">
        <v>130</v>
      </c>
      <c r="AE24" s="10" t="s">
        <v>131</v>
      </c>
      <c r="AF24" s="2" t="str">
        <f xml:space="preserve"> AD24 &amp;"("&amp; AE24 &amp;")"</f>
        <v>contract_startdate(d)(R19)</v>
      </c>
      <c r="AG24" s="2" t="s">
        <v>132</v>
      </c>
    </row>
    <row r="25" spans="1:33" ht="11.25" customHeight="1">
      <c r="A25" s="79" t="s">
        <v>133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AB25" s="10" t="s">
        <v>134</v>
      </c>
      <c r="AC25" s="10" t="s">
        <v>79</v>
      </c>
      <c r="AD25" s="10" t="s">
        <v>135</v>
      </c>
      <c r="AE25" s="10" t="s">
        <v>136</v>
      </c>
      <c r="AF25" s="2" t="str">
        <f xml:space="preserve"> AD25 &amp;"("&amp; AE25 &amp;")"</f>
        <v>contract_enddate(y)(H19)</v>
      </c>
      <c r="AG25" s="2" t="s">
        <v>137</v>
      </c>
    </row>
    <row r="26" spans="1:33" ht="11.25" customHeight="1">
      <c r="A26" s="79" t="s">
        <v>138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AB26" s="10" t="s">
        <v>139</v>
      </c>
      <c r="AC26" s="10" t="s">
        <v>79</v>
      </c>
      <c r="AD26" s="10" t="s">
        <v>140</v>
      </c>
      <c r="AE26" s="10" t="s">
        <v>141</v>
      </c>
      <c r="AF26" s="2" t="str">
        <f xml:space="preserve"> AD26 &amp;"("&amp; AE26 &amp;")"</f>
        <v>contract_enddate(m)(J19)</v>
      </c>
      <c r="AG26" s="2" t="s">
        <v>142</v>
      </c>
    </row>
    <row r="27" spans="1:33" ht="11.25" customHeight="1">
      <c r="A27" s="79" t="s">
        <v>143</v>
      </c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AB27" s="10" t="s">
        <v>144</v>
      </c>
      <c r="AC27" s="10" t="s">
        <v>79</v>
      </c>
      <c r="AD27" s="10" t="s">
        <v>145</v>
      </c>
      <c r="AE27" s="10" t="s">
        <v>146</v>
      </c>
      <c r="AF27" s="2" t="str">
        <f xml:space="preserve"> AD27 &amp;"("&amp; AE27 &amp;")"</f>
        <v>contract_enddate(d)(L19)</v>
      </c>
      <c r="AG27" s="2" t="s">
        <v>147</v>
      </c>
    </row>
    <row r="28" spans="1:33" ht="11.25" customHeight="1">
      <c r="A28" s="79" t="s">
        <v>148</v>
      </c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AB28" s="10" t="s">
        <v>149</v>
      </c>
      <c r="AC28" s="10" t="s">
        <v>79</v>
      </c>
      <c r="AD28" s="10" t="s">
        <v>150</v>
      </c>
      <c r="AE28" s="10" t="s">
        <v>151</v>
      </c>
      <c r="AF28" s="2" t="str">
        <f xml:space="preserve"> AD28 &amp;"("&amp; AE28 &amp;")"</f>
        <v>contract_date(y)(C35)</v>
      </c>
      <c r="AG28" s="2" t="s">
        <v>152</v>
      </c>
    </row>
    <row r="29" spans="1:33" ht="11.25" customHeight="1">
      <c r="A29" s="79" t="s">
        <v>153</v>
      </c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AB29" s="10" t="s">
        <v>154</v>
      </c>
      <c r="AC29" s="10" t="s">
        <v>79</v>
      </c>
      <c r="AD29" s="10" t="s">
        <v>155</v>
      </c>
      <c r="AE29" s="10" t="s">
        <v>156</v>
      </c>
      <c r="AF29" s="2" t="str">
        <f xml:space="preserve"> AD29 &amp;"("&amp; AE29 &amp;")"</f>
        <v>contract_date(m)(E35)</v>
      </c>
      <c r="AG29" s="2" t="s">
        <v>157</v>
      </c>
    </row>
    <row r="30" spans="1:33" ht="11.25" customHeight="1">
      <c r="A30" s="79" t="s">
        <v>158</v>
      </c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AB30" s="10" t="s">
        <v>159</v>
      </c>
      <c r="AC30" s="10" t="s">
        <v>79</v>
      </c>
      <c r="AD30" s="10" t="s">
        <v>160</v>
      </c>
      <c r="AE30" s="10" t="s">
        <v>161</v>
      </c>
      <c r="AF30" s="2" t="str">
        <f xml:space="preserve"> AD30 &amp;"("&amp; AE30 &amp;")"</f>
        <v>contract_date(d)(G35)</v>
      </c>
      <c r="AG30" s="2" t="s">
        <v>162</v>
      </c>
    </row>
    <row r="31" spans="1:33" ht="11" customHeight="1">
      <c r="A31" s="79" t="s">
        <v>163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AB31" s="10" t="s">
        <v>164</v>
      </c>
      <c r="AC31" s="10" t="s">
        <v>79</v>
      </c>
      <c r="AD31" s="10" t="s">
        <v>150</v>
      </c>
      <c r="AE31" s="10" t="s">
        <v>165</v>
      </c>
      <c r="AF31" s="2" t="str">
        <f xml:space="preserve"> AD31 &amp;"("&amp; AE31 &amp;")"</f>
        <v>contract_date(y)(I46)</v>
      </c>
      <c r="AG31" s="2" t="s">
        <v>166</v>
      </c>
    </row>
    <row r="32" spans="1:33" ht="12" customHeight="1">
      <c r="A32" s="80" t="s">
        <v>167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AB32" s="10" t="s">
        <v>164</v>
      </c>
      <c r="AC32" s="10" t="s">
        <v>79</v>
      </c>
      <c r="AD32" s="10" t="s">
        <v>155</v>
      </c>
      <c r="AE32" s="10" t="s">
        <v>168</v>
      </c>
      <c r="AF32" s="2" t="str">
        <f xml:space="preserve"> AD32 &amp;"("&amp; AE32 &amp;")"</f>
        <v>contract_date(m)(K46)</v>
      </c>
      <c r="AG32" s="2" t="s">
        <v>169</v>
      </c>
    </row>
    <row r="33" spans="1:33" ht="11.25" customHeight="1">
      <c r="A33" s="80" t="s">
        <v>170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AB33" s="10" t="s">
        <v>164</v>
      </c>
      <c r="AC33" s="10" t="s">
        <v>79</v>
      </c>
      <c r="AD33" s="10" t="s">
        <v>160</v>
      </c>
      <c r="AE33" s="10" t="s">
        <v>171</v>
      </c>
      <c r="AF33" s="2" t="str">
        <f xml:space="preserve"> AD33 &amp;"("&amp; AE33 &amp;")"</f>
        <v>contract_date(d)(M46)</v>
      </c>
      <c r="AG33" s="2" t="s">
        <v>172</v>
      </c>
    </row>
    <row r="34" spans="1:33" ht="11.25" customHeight="1">
      <c r="A34" s="79" t="s">
        <v>173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AB34" s="10" t="s">
        <v>174</v>
      </c>
      <c r="AC34" s="10" t="s">
        <v>79</v>
      </c>
      <c r="AD34" s="10" t="s">
        <v>175</v>
      </c>
      <c r="AE34" s="10" t="s">
        <v>176</v>
      </c>
      <c r="AF34" s="2" t="str">
        <f xml:space="preserve"> AD34 &amp;"("&amp; AE34 &amp;")"</f>
        <v>contract_rule(C37)</v>
      </c>
      <c r="AG34" s="2" t="s">
        <v>177</v>
      </c>
    </row>
    <row r="35" spans="1:33" ht="11.25" customHeight="1">
      <c r="A35" s="78" t="s">
        <v>178</v>
      </c>
      <c r="B35" s="78"/>
      <c r="C35" s="78"/>
      <c r="D35" s="78" t="s">
        <v>95</v>
      </c>
      <c r="E35" s="78"/>
      <c r="F35" s="78" t="s">
        <v>96</v>
      </c>
      <c r="G35" s="78"/>
      <c r="H35" s="78" t="s">
        <v>179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AB35" s="10" t="s">
        <v>180</v>
      </c>
      <c r="AC35" s="10" t="s">
        <v>79</v>
      </c>
      <c r="AD35" s="10" t="s">
        <v>175</v>
      </c>
      <c r="AE35" s="10" t="s">
        <v>181</v>
      </c>
      <c r="AF35" s="2" t="str">
        <f xml:space="preserve"> AD35 &amp;"("&amp; AE35 &amp;")"</f>
        <v>contract_rule(C38)</v>
      </c>
      <c r="AG35" s="2" t="s">
        <v>182</v>
      </c>
    </row>
    <row r="36" spans="1:33" ht="4.5" customHeight="1">
      <c r="A36" s="81" t="s">
        <v>20</v>
      </c>
      <c r="AB36" s="10" t="s">
        <v>183</v>
      </c>
      <c r="AC36" s="10" t="s">
        <v>79</v>
      </c>
      <c r="AD36" s="10" t="s">
        <v>175</v>
      </c>
      <c r="AE36" s="10" t="s">
        <v>184</v>
      </c>
      <c r="AF36" s="2" t="str">
        <f xml:space="preserve"> AD36 &amp;"("&amp; AE36 &amp;")"</f>
        <v>contract_rule(C39)</v>
      </c>
      <c r="AG36" s="2" t="s">
        <v>185</v>
      </c>
    </row>
    <row r="37" spans="1:33" ht="14.25" customHeight="1">
      <c r="A37" s="82" t="s">
        <v>186</v>
      </c>
      <c r="B37" s="8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AB37" s="10" t="s">
        <v>187</v>
      </c>
      <c r="AC37" s="10" t="s">
        <v>79</v>
      </c>
      <c r="AD37" s="10" t="s">
        <v>175</v>
      </c>
      <c r="AE37" s="10" t="s">
        <v>188</v>
      </c>
      <c r="AF37" s="2" t="str">
        <f xml:space="preserve"> AD37 &amp;"("&amp; AE37 &amp;")"</f>
        <v>contract_rule(C40)</v>
      </c>
      <c r="AG37" s="2" t="s">
        <v>189</v>
      </c>
    </row>
    <row r="38" spans="1:33" ht="14.25" customHeight="1">
      <c r="A38" s="84" t="s">
        <v>20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AB38" s="10" t="s">
        <v>190</v>
      </c>
      <c r="AC38" s="10" t="s">
        <v>9</v>
      </c>
      <c r="AD38" s="10" t="s">
        <v>191</v>
      </c>
      <c r="AE38" s="10" t="s">
        <v>192</v>
      </c>
      <c r="AF38" s="2" t="str">
        <f xml:space="preserve"> AD38 &amp;"("&amp; AE38 &amp;")"</f>
        <v>landlord_address(D47)</v>
      </c>
      <c r="AG38" s="2" t="s">
        <v>193</v>
      </c>
    </row>
    <row r="39" spans="1:33" ht="14.25" customHeight="1">
      <c r="A39" s="84" t="s">
        <v>20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AB39" s="10" t="s">
        <v>194</v>
      </c>
      <c r="AC39" s="10" t="s">
        <v>9</v>
      </c>
      <c r="AD39" s="10" t="s">
        <v>195</v>
      </c>
      <c r="AE39" s="10" t="s">
        <v>196</v>
      </c>
      <c r="AF39" s="2" t="str">
        <f xml:space="preserve"> AD39 &amp;"("&amp; AE39 &amp;")"</f>
        <v>landlord_resident_num(D48)</v>
      </c>
      <c r="AG39" s="2" t="s">
        <v>197</v>
      </c>
    </row>
    <row r="40" spans="1:33" ht="14.25" customHeight="1">
      <c r="A40" s="84" t="s">
        <v>20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AB40" s="10" t="s">
        <v>198</v>
      </c>
      <c r="AC40" s="10" t="s">
        <v>9</v>
      </c>
      <c r="AD40" s="10" t="s">
        <v>199</v>
      </c>
      <c r="AE40" s="10" t="s">
        <v>200</v>
      </c>
      <c r="AF40" s="2" t="str">
        <f xml:space="preserve"> AD40 &amp;"("&amp; AE40 &amp;")"</f>
        <v>landlord_phone_num(K48)</v>
      </c>
      <c r="AG40" s="2" t="s">
        <v>201</v>
      </c>
    </row>
    <row r="41" spans="1:33" ht="14.25" customHeight="1">
      <c r="A41" s="84" t="s">
        <v>20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AB41" s="10" t="s">
        <v>202</v>
      </c>
      <c r="AC41" s="10" t="s">
        <v>9</v>
      </c>
      <c r="AD41" s="10" t="s">
        <v>87</v>
      </c>
      <c r="AE41" s="10" t="s">
        <v>203</v>
      </c>
      <c r="AF41" s="2" t="str">
        <f xml:space="preserve"> AD41 &amp;"("&amp; AE41 &amp;")"</f>
        <v>landlord_name(V48)</v>
      </c>
      <c r="AG41" s="2" t="s">
        <v>204</v>
      </c>
    </row>
    <row r="42" spans="1:33" ht="14.25" customHeight="1">
      <c r="A42" s="84" t="s">
        <v>20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AB42" s="10" t="s">
        <v>205</v>
      </c>
      <c r="AC42" s="10" t="s">
        <v>79</v>
      </c>
      <c r="AD42" s="10" t="s">
        <v>206</v>
      </c>
      <c r="AE42" s="10" t="s">
        <v>207</v>
      </c>
      <c r="AF42" s="2" t="str">
        <f xml:space="preserve"> AD42 &amp;"("&amp; AE42 &amp;")"</f>
        <v>landlord_sign(Y47)</v>
      </c>
      <c r="AG42" s="2" t="s">
        <v>208</v>
      </c>
    </row>
    <row r="43" spans="1:33" ht="14.25" customHeight="1">
      <c r="A43" s="84" t="s">
        <v>20</v>
      </c>
      <c r="B43" s="84" t="s">
        <v>20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AB43" s="10" t="s">
        <v>209</v>
      </c>
      <c r="AC43" s="10" t="s">
        <v>9</v>
      </c>
      <c r="AD43" s="10" t="s">
        <v>210</v>
      </c>
      <c r="AE43" s="10" t="s">
        <v>211</v>
      </c>
      <c r="AF43" s="2" t="str">
        <f xml:space="preserve"> AD43 &amp;"("&amp; AE43 &amp;")"</f>
        <v>tenant_address(D50)</v>
      </c>
      <c r="AG43" s="2" t="s">
        <v>212</v>
      </c>
    </row>
    <row r="44" spans="1:33" ht="3" customHeight="1">
      <c r="A44" s="84"/>
      <c r="B44" s="84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AB44" s="10" t="s">
        <v>213</v>
      </c>
      <c r="AC44" s="10" t="s">
        <v>9</v>
      </c>
      <c r="AD44" s="10" t="s">
        <v>214</v>
      </c>
      <c r="AE44" s="10" t="s">
        <v>215</v>
      </c>
      <c r="AF44" s="2" t="str">
        <f xml:space="preserve"> AD44 &amp;"("&amp; AE44 &amp;")"</f>
        <v>tenant_resident_num(D51)</v>
      </c>
      <c r="AG44" s="2" t="s">
        <v>216</v>
      </c>
    </row>
    <row r="45" spans="1:33" ht="11.25" customHeight="1">
      <c r="A45" s="80" t="s">
        <v>217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AB45" s="10" t="s">
        <v>218</v>
      </c>
      <c r="AC45" s="10" t="s">
        <v>9</v>
      </c>
      <c r="AD45" s="10" t="s">
        <v>219</v>
      </c>
      <c r="AE45" s="10" t="s">
        <v>220</v>
      </c>
      <c r="AF45" s="2" t="str">
        <f xml:space="preserve"> AD45 &amp;"("&amp; AE45 &amp;")"</f>
        <v>tenant_phone_num(K51)</v>
      </c>
      <c r="AG45" s="2" t="s">
        <v>221</v>
      </c>
    </row>
    <row r="46" spans="1:33" ht="14.25" customHeight="1" thickBot="1">
      <c r="A46" s="87" t="s">
        <v>222</v>
      </c>
      <c r="B46" s="87"/>
      <c r="C46" s="87"/>
      <c r="D46" s="87"/>
      <c r="E46" s="87"/>
      <c r="F46" s="87"/>
      <c r="G46" s="87"/>
      <c r="H46" s="87"/>
      <c r="I46" s="78"/>
      <c r="J46" s="78" t="s">
        <v>95</v>
      </c>
      <c r="K46" s="78"/>
      <c r="L46" s="78" t="s">
        <v>96</v>
      </c>
      <c r="M46" s="78"/>
      <c r="N46" s="78" t="s">
        <v>223</v>
      </c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AB46" s="10" t="s">
        <v>224</v>
      </c>
      <c r="AC46" s="10" t="s">
        <v>9</v>
      </c>
      <c r="AD46" s="10" t="s">
        <v>225</v>
      </c>
      <c r="AE46" s="10" t="s">
        <v>226</v>
      </c>
      <c r="AF46" s="2" t="str">
        <f xml:space="preserve"> AD46 &amp;"("&amp; AE46 &amp;")"</f>
        <v>tenant_name(V51)</v>
      </c>
      <c r="AG46" s="2" t="s">
        <v>227</v>
      </c>
    </row>
    <row r="47" spans="1:33" ht="16.5" customHeight="1">
      <c r="A47" s="88" t="s">
        <v>228</v>
      </c>
      <c r="B47" s="89" t="s">
        <v>229</v>
      </c>
      <c r="C47" s="90"/>
      <c r="D47" s="91" t="s">
        <v>20</v>
      </c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3"/>
      <c r="Y47" s="94" t="s">
        <v>58</v>
      </c>
      <c r="AB47" s="10" t="s">
        <v>205</v>
      </c>
      <c r="AC47" s="10" t="s">
        <v>79</v>
      </c>
      <c r="AD47" s="10" t="s">
        <v>230</v>
      </c>
      <c r="AE47" s="10" t="s">
        <v>231</v>
      </c>
      <c r="AF47" s="2" t="str">
        <f xml:space="preserve"> AD47 &amp;"("&amp; AE47 &amp;")"</f>
        <v>tenant_sign(Y50)</v>
      </c>
      <c r="AG47" s="2" t="s">
        <v>232</v>
      </c>
    </row>
    <row r="48" spans="1:33" ht="16.5" customHeight="1">
      <c r="A48" s="95"/>
      <c r="B48" s="96" t="s">
        <v>233</v>
      </c>
      <c r="C48" s="97"/>
      <c r="D48" s="98" t="s">
        <v>20</v>
      </c>
      <c r="E48" s="99"/>
      <c r="F48" s="99"/>
      <c r="G48" s="99"/>
      <c r="H48" s="100"/>
      <c r="I48" s="101" t="s">
        <v>234</v>
      </c>
      <c r="J48" s="102"/>
      <c r="K48" s="103" t="s">
        <v>29</v>
      </c>
      <c r="L48" s="104"/>
      <c r="M48" s="104"/>
      <c r="N48" s="104"/>
      <c r="O48" s="104"/>
      <c r="P48" s="104"/>
      <c r="Q48" s="104"/>
      <c r="R48" s="104"/>
      <c r="S48" s="105"/>
      <c r="T48" s="106" t="s">
        <v>235</v>
      </c>
      <c r="U48" s="28"/>
      <c r="V48" s="103" t="s">
        <v>20</v>
      </c>
      <c r="W48" s="104"/>
      <c r="X48" s="105"/>
      <c r="Y48" s="107"/>
    </row>
    <row r="49" spans="1:25" ht="16.5" customHeight="1">
      <c r="A49" s="108"/>
      <c r="B49" s="96" t="s">
        <v>236</v>
      </c>
      <c r="C49" s="97"/>
      <c r="D49" s="109" t="s">
        <v>237</v>
      </c>
      <c r="E49" s="98" t="s">
        <v>20</v>
      </c>
      <c r="F49" s="99"/>
      <c r="G49" s="99"/>
      <c r="H49" s="100"/>
      <c r="I49" s="110" t="s">
        <v>233</v>
      </c>
      <c r="J49" s="111"/>
      <c r="K49" s="103" t="s">
        <v>20</v>
      </c>
      <c r="L49" s="104"/>
      <c r="M49" s="104"/>
      <c r="N49" s="104"/>
      <c r="O49" s="104"/>
      <c r="P49" s="104"/>
      <c r="Q49" s="104"/>
      <c r="R49" s="104"/>
      <c r="S49" s="105"/>
      <c r="T49" s="106" t="s">
        <v>235</v>
      </c>
      <c r="U49" s="28"/>
      <c r="V49" s="103" t="s">
        <v>20</v>
      </c>
      <c r="W49" s="104"/>
      <c r="X49" s="105"/>
      <c r="Y49" s="112"/>
    </row>
    <row r="50" spans="1:25" ht="16.5" customHeight="1">
      <c r="A50" s="113" t="s">
        <v>238</v>
      </c>
      <c r="B50" s="96" t="s">
        <v>229</v>
      </c>
      <c r="C50" s="97"/>
      <c r="D50" s="98" t="s">
        <v>20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100"/>
      <c r="Y50" s="114" t="s">
        <v>58</v>
      </c>
    </row>
    <row r="51" spans="1:25" ht="16.5" customHeight="1">
      <c r="A51" s="95"/>
      <c r="B51" s="96" t="s">
        <v>233</v>
      </c>
      <c r="C51" s="97"/>
      <c r="D51" s="98" t="s">
        <v>20</v>
      </c>
      <c r="E51" s="99"/>
      <c r="F51" s="99"/>
      <c r="G51" s="99"/>
      <c r="H51" s="100"/>
      <c r="I51" s="101" t="s">
        <v>234</v>
      </c>
      <c r="J51" s="102"/>
      <c r="K51" s="103" t="s">
        <v>20</v>
      </c>
      <c r="L51" s="104"/>
      <c r="M51" s="104"/>
      <c r="N51" s="104"/>
      <c r="O51" s="104"/>
      <c r="P51" s="104"/>
      <c r="Q51" s="104"/>
      <c r="R51" s="104"/>
      <c r="S51" s="105"/>
      <c r="T51" s="106" t="s">
        <v>235</v>
      </c>
      <c r="U51" s="28"/>
      <c r="V51" s="103" t="s">
        <v>20</v>
      </c>
      <c r="W51" s="104"/>
      <c r="X51" s="105"/>
      <c r="Y51" s="107"/>
    </row>
    <row r="52" spans="1:25" ht="16.5" customHeight="1">
      <c r="A52" s="108"/>
      <c r="B52" s="96" t="s">
        <v>236</v>
      </c>
      <c r="C52" s="97"/>
      <c r="D52" s="109" t="s">
        <v>237</v>
      </c>
      <c r="E52" s="98" t="s">
        <v>20</v>
      </c>
      <c r="F52" s="99"/>
      <c r="G52" s="99"/>
      <c r="H52" s="100"/>
      <c r="I52" s="110" t="s">
        <v>233</v>
      </c>
      <c r="J52" s="111"/>
      <c r="K52" s="103" t="s">
        <v>20</v>
      </c>
      <c r="L52" s="104"/>
      <c r="M52" s="104"/>
      <c r="N52" s="104"/>
      <c r="O52" s="104"/>
      <c r="P52" s="104"/>
      <c r="Q52" s="104"/>
      <c r="R52" s="104"/>
      <c r="S52" s="105"/>
      <c r="T52" s="106" t="s">
        <v>235</v>
      </c>
      <c r="U52" s="28"/>
      <c r="V52" s="103" t="s">
        <v>20</v>
      </c>
      <c r="W52" s="104"/>
      <c r="X52" s="105"/>
      <c r="Y52" s="112"/>
    </row>
    <row r="53" spans="1:25" ht="16.5" customHeight="1"/>
    <row r="54" spans="1:25" ht="16.5" customHeight="1"/>
    <row r="55" spans="1:25" ht="16.5" customHeight="1"/>
    <row r="56" spans="1:25" ht="16.5" customHeight="1"/>
    <row r="57" spans="1:25" ht="16.5" customHeight="1"/>
    <row r="58" spans="1:25" ht="33.75" customHeight="1"/>
    <row r="1048576" spans="28:28">
      <c r="AB1048576" t="s">
        <v>134</v>
      </c>
    </row>
  </sheetData>
  <mergeCells count="105">
    <mergeCell ref="B52:C52"/>
    <mergeCell ref="E52:H52"/>
    <mergeCell ref="I52:J52"/>
    <mergeCell ref="K52:S52"/>
    <mergeCell ref="T52:U52"/>
    <mergeCell ref="V52:X52"/>
    <mergeCell ref="A50:A52"/>
    <mergeCell ref="B50:C50"/>
    <mergeCell ref="D50:X50"/>
    <mergeCell ref="Y50:Y52"/>
    <mergeCell ref="B51:C51"/>
    <mergeCell ref="D51:H51"/>
    <mergeCell ref="I51:J51"/>
    <mergeCell ref="K51:S51"/>
    <mergeCell ref="T51:U51"/>
    <mergeCell ref="V51:X51"/>
    <mergeCell ref="T48:U48"/>
    <mergeCell ref="V48:X48"/>
    <mergeCell ref="B49:C49"/>
    <mergeCell ref="E49:H49"/>
    <mergeCell ref="I49:J49"/>
    <mergeCell ref="K49:S49"/>
    <mergeCell ref="T49:U49"/>
    <mergeCell ref="V49:X49"/>
    <mergeCell ref="A45:Y45"/>
    <mergeCell ref="A46:H46"/>
    <mergeCell ref="A47:A49"/>
    <mergeCell ref="B47:C47"/>
    <mergeCell ref="D47:X47"/>
    <mergeCell ref="Y47:Y49"/>
    <mergeCell ref="B48:C48"/>
    <mergeCell ref="D48:H48"/>
    <mergeCell ref="I48:J48"/>
    <mergeCell ref="K48:S48"/>
    <mergeCell ref="C38:Y38"/>
    <mergeCell ref="C39:Y39"/>
    <mergeCell ref="C40:Y40"/>
    <mergeCell ref="C41:Y41"/>
    <mergeCell ref="C42:Y42"/>
    <mergeCell ref="C43:Y43"/>
    <mergeCell ref="A31:Y31"/>
    <mergeCell ref="A32:Y32"/>
    <mergeCell ref="A33:Y33"/>
    <mergeCell ref="A34:Y34"/>
    <mergeCell ref="A37:B37"/>
    <mergeCell ref="C37:Y37"/>
    <mergeCell ref="A25:Y25"/>
    <mergeCell ref="A26:Y26"/>
    <mergeCell ref="A27:Y27"/>
    <mergeCell ref="A28:Y28"/>
    <mergeCell ref="A29:Y29"/>
    <mergeCell ref="A30:Y30"/>
    <mergeCell ref="A19:G19"/>
    <mergeCell ref="A20:Y20"/>
    <mergeCell ref="A21:Y21"/>
    <mergeCell ref="A22:Y22"/>
    <mergeCell ref="A23:Y23"/>
    <mergeCell ref="A24:Y24"/>
    <mergeCell ref="A15:B15"/>
    <mergeCell ref="C15:I15"/>
    <mergeCell ref="K15:Y15"/>
    <mergeCell ref="A16:B17"/>
    <mergeCell ref="C16:D17"/>
    <mergeCell ref="E16:I17"/>
    <mergeCell ref="K16:M17"/>
    <mergeCell ref="T16:Y17"/>
    <mergeCell ref="A13:B13"/>
    <mergeCell ref="C13:I13"/>
    <mergeCell ref="K13:Y13"/>
    <mergeCell ref="A14:B14"/>
    <mergeCell ref="C14:J14"/>
    <mergeCell ref="K14:Y14"/>
    <mergeCell ref="A10:Y10"/>
    <mergeCell ref="A11:B11"/>
    <mergeCell ref="C11:I11"/>
    <mergeCell ref="K11:M11"/>
    <mergeCell ref="N11:Y11"/>
    <mergeCell ref="A12:B12"/>
    <mergeCell ref="C12:K12"/>
    <mergeCell ref="L12:S12"/>
    <mergeCell ref="T12:W12"/>
    <mergeCell ref="X12:Y12"/>
    <mergeCell ref="Q7:X7"/>
    <mergeCell ref="A8:B8"/>
    <mergeCell ref="C8:M8"/>
    <mergeCell ref="N8:P8"/>
    <mergeCell ref="Q8:X8"/>
    <mergeCell ref="A9:Y9"/>
    <mergeCell ref="A6:B6"/>
    <mergeCell ref="C6:D6"/>
    <mergeCell ref="E6:M6"/>
    <mergeCell ref="N6:P6"/>
    <mergeCell ref="Q6:X6"/>
    <mergeCell ref="A7:B7"/>
    <mergeCell ref="C7:D7"/>
    <mergeCell ref="E7:H7"/>
    <mergeCell ref="I7:M7"/>
    <mergeCell ref="N7:P7"/>
    <mergeCell ref="A1:Y1"/>
    <mergeCell ref="A2:B2"/>
    <mergeCell ref="C2:D2"/>
    <mergeCell ref="A3:Y3"/>
    <mergeCell ref="A4:Y4"/>
    <mergeCell ref="A5:B5"/>
    <mergeCell ref="C5:Y5"/>
  </mergeCells>
  <phoneticPr fontId="3" type="noConversion"/>
  <printOptions horizontalCentered="1"/>
  <pageMargins left="0.59055118110236227" right="0.59055118110236227" top="0.39370078740157483" bottom="0.15748031496062992" header="0.19685039370078741" footer="0.1574803149606299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부동산임대차계약서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아카데미008 퍼스트존</dc:creator>
  <cp:lastModifiedBy>아카데미008 퍼스트존</cp:lastModifiedBy>
  <dcterms:created xsi:type="dcterms:W3CDTF">2024-12-30T06:31:05Z</dcterms:created>
  <dcterms:modified xsi:type="dcterms:W3CDTF">2024-12-30T06:32:02Z</dcterms:modified>
</cp:coreProperties>
</file>