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deden-RMarkdown &amp; Github\PDP-SoVI\"/>
    </mc:Choice>
  </mc:AlternateContent>
  <xr:revisionPtr revIDLastSave="0" documentId="13_ncr:1_{F9B53723-84A5-4E65-B4E5-31A23D261D82}" xr6:coauthVersionLast="47" xr6:coauthVersionMax="47" xr10:uidLastSave="{00000000-0000-0000-0000-000000000000}"/>
  <bookViews>
    <workbookView xWindow="-110" yWindow="-110" windowWidth="19420" windowHeight="10300" activeTab="3" xr2:uid="{5BEB3FE4-252B-420A-8209-382D475AF142}"/>
  </bookViews>
  <sheets>
    <sheet name="CVI" sheetId="6" r:id="rId1"/>
    <sheet name="m=1.5" sheetId="1" r:id="rId2"/>
    <sheet name="c4m1.5_514" sheetId="10" r:id="rId3"/>
    <sheet name="Sheet1" sheetId="11" r:id="rId4"/>
    <sheet name="m1.5a0.8" sheetId="9" r:id="rId5"/>
    <sheet name="m1.6" sheetId="3" r:id="rId6"/>
    <sheet name="m1.5" sheetId="4" r:id="rId7"/>
    <sheet name="3m1.5" sheetId="8" r:id="rId8"/>
    <sheet name="m1.1" sheetId="5" r:id="rId9"/>
    <sheet name="m1.7" sheetId="7" r:id="rId10"/>
  </sheet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10" l="1"/>
  <c r="I37" i="10"/>
  <c r="I36" i="10"/>
  <c r="I35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T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B6" i="10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B6" i="9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B5" i="8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T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B6" i="7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B6" i="5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B5" i="4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B6" i="3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B6" i="1"/>
</calcChain>
</file>

<file path=xl/sharedStrings.xml><?xml version="1.0" encoding="utf-8"?>
<sst xmlns="http://schemas.openxmlformats.org/spreadsheetml/2006/main" count="298" uniqueCount="71">
  <si>
    <t>CHILDREN</t>
  </si>
  <si>
    <t>FEMALE</t>
  </si>
  <si>
    <t>ELDERLY</t>
  </si>
  <si>
    <t>FHEAD</t>
  </si>
  <si>
    <t>FAMILYSIZE</t>
  </si>
  <si>
    <t>NOELECTRIC</t>
  </si>
  <si>
    <t>LOWEDU</t>
  </si>
  <si>
    <t>GROWTH</t>
  </si>
  <si>
    <t>POVERTY</t>
  </si>
  <si>
    <t>ILLITERATE</t>
  </si>
  <si>
    <t>[1,]</t>
  </si>
  <si>
    <t>[2,]</t>
  </si>
  <si>
    <t>[3,]</t>
  </si>
  <si>
    <t>NOTRAINING</t>
  </si>
  <si>
    <t>DPRONE</t>
  </si>
  <si>
    <t>RENTED</t>
  </si>
  <si>
    <t>NOSEWER</t>
  </si>
  <si>
    <t>TAPWATER</t>
  </si>
  <si>
    <t>NO WORK</t>
  </si>
  <si>
    <t>CACAT</t>
  </si>
  <si>
    <t>P.KRONIS</t>
  </si>
  <si>
    <t>JAMKES</t>
  </si>
  <si>
    <t>Cluster</t>
  </si>
  <si>
    <t>ILDREN</t>
  </si>
  <si>
    <t>FEMALE  E</t>
  </si>
  <si>
    <t>LDERLY</t>
  </si>
  <si>
    <t>FHEAD FAM</t>
  </si>
  <si>
    <t>ILYSIZE NOE</t>
  </si>
  <si>
    <t>LECTRIC</t>
  </si>
  <si>
    <t>POVERTY ILL</t>
  </si>
  <si>
    <t>ITERATE</t>
  </si>
  <si>
    <t>FHEAD F</t>
  </si>
  <si>
    <t>AMILYSIZE</t>
  </si>
  <si>
    <t>[4,]</t>
  </si>
  <si>
    <t>C</t>
  </si>
  <si>
    <t>PC</t>
  </si>
  <si>
    <t>SC</t>
  </si>
  <si>
    <t>SI</t>
  </si>
  <si>
    <t>XB</t>
  </si>
  <si>
    <t>IFV</t>
  </si>
  <si>
    <t>Kwon</t>
  </si>
  <si>
    <t>CE</t>
  </si>
  <si>
    <t>Row Labels</t>
  </si>
  <si>
    <t>Grand Total</t>
  </si>
  <si>
    <t>Sum of CE</t>
  </si>
  <si>
    <t>FHEAD FA</t>
  </si>
  <si>
    <t>MILYSIZE N</t>
  </si>
  <si>
    <t>OELECTRIC</t>
  </si>
  <si>
    <t>DEFECTIVE</t>
  </si>
  <si>
    <t>CHRONIC DISEASE</t>
  </si>
  <si>
    <t>HEALTH INSURANCE</t>
  </si>
  <si>
    <t>Variabel</t>
  </si>
  <si>
    <r>
      <t>Persentase penduduk umur 5 tahun ke bawah (X</t>
    </r>
    <r>
      <rPr>
        <vertAlign val="subscript"/>
        <sz val="10"/>
        <color rgb="FF000000"/>
        <rFont val="Times New Roman"/>
        <family val="1"/>
      </rPr>
      <t>4</t>
    </r>
    <r>
      <rPr>
        <sz val="10"/>
        <color rgb="FF000000"/>
        <rFont val="Times New Roman"/>
        <family val="1"/>
      </rPr>
      <t>)</t>
    </r>
  </si>
  <si>
    <r>
      <t>Persentase Penduduk yang tidak bekerja (X</t>
    </r>
    <r>
      <rPr>
        <vertAlign val="subscript"/>
        <sz val="10"/>
        <color rgb="FF000000"/>
        <rFont val="Times New Roman"/>
        <family val="1"/>
      </rPr>
      <t>1</t>
    </r>
    <r>
      <rPr>
        <sz val="10"/>
        <color rgb="FF000000"/>
        <rFont val="Times New Roman"/>
        <family val="1"/>
      </rPr>
      <t>)</t>
    </r>
  </si>
  <si>
    <r>
      <t>Persentase penduduk yang mempunyai jaminan sosial kesehatan (X</t>
    </r>
    <r>
      <rPr>
        <vertAlign val="sub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>)</t>
    </r>
  </si>
  <si>
    <r>
      <t>Persentase penduduk miskin (X</t>
    </r>
    <r>
      <rPr>
        <vertAlign val="subscript"/>
        <sz val="10"/>
        <color rgb="FF000000"/>
        <rFont val="Times New Roman"/>
        <family val="1"/>
      </rPr>
      <t>3</t>
    </r>
    <r>
      <rPr>
        <sz val="10"/>
        <color rgb="FF000000"/>
        <rFont val="Times New Roman"/>
        <family val="1"/>
      </rPr>
      <t>)</t>
    </r>
  </si>
  <si>
    <r>
      <t>Persentase penduduk umur 65 tahun ke atas (X</t>
    </r>
    <r>
      <rPr>
        <vertAlign val="subscript"/>
        <sz val="10"/>
        <color rgb="FF000000"/>
        <rFont val="Times New Roman"/>
        <family val="1"/>
      </rPr>
      <t>5</t>
    </r>
    <r>
      <rPr>
        <sz val="10"/>
        <color rgb="FF000000"/>
        <rFont val="Times New Roman"/>
        <family val="1"/>
      </rPr>
      <t>)</t>
    </r>
  </si>
  <si>
    <r>
      <t>Rata-rata jumlah anggota keluarga (X</t>
    </r>
    <r>
      <rPr>
        <vertAlign val="subscript"/>
        <sz val="10"/>
        <color rgb="FF000000"/>
        <rFont val="Times New Roman"/>
        <family val="1"/>
      </rPr>
      <t>6</t>
    </r>
    <r>
      <rPr>
        <sz val="10"/>
        <color rgb="FF000000"/>
        <rFont val="Times New Roman"/>
        <family val="1"/>
      </rPr>
      <t>)</t>
    </r>
  </si>
  <si>
    <r>
      <t>Persentase rumah tangga dengan kepala rumah tangga perempuan (X</t>
    </r>
    <r>
      <rPr>
        <vertAlign val="subscript"/>
        <sz val="10"/>
        <color rgb="FF000000"/>
        <rFont val="Times New Roman"/>
        <family val="1"/>
      </rPr>
      <t>7</t>
    </r>
    <r>
      <rPr>
        <sz val="10"/>
        <color rgb="FF000000"/>
        <rFont val="Times New Roman"/>
        <family val="1"/>
      </rPr>
      <t>)</t>
    </r>
  </si>
  <si>
    <r>
      <t>Persentase populasi wanita (X</t>
    </r>
    <r>
      <rPr>
        <vertAlign val="subscript"/>
        <sz val="10"/>
        <color rgb="FF000000"/>
        <rFont val="Times New Roman"/>
        <family val="1"/>
      </rPr>
      <t>8</t>
    </r>
    <r>
      <rPr>
        <sz val="10"/>
        <color rgb="FF000000"/>
        <rFont val="Times New Roman"/>
        <family val="1"/>
      </rPr>
      <t>)</t>
    </r>
  </si>
  <si>
    <r>
      <t>Persentase pertumbuhan penduduk (X</t>
    </r>
    <r>
      <rPr>
        <vertAlign val="subscript"/>
        <sz val="10"/>
        <color rgb="FF000000"/>
        <rFont val="Times New Roman"/>
        <family val="1"/>
      </rPr>
      <t>9</t>
    </r>
    <r>
      <rPr>
        <sz val="10"/>
        <color rgb="FF000000"/>
        <rFont val="Times New Roman"/>
        <family val="1"/>
      </rPr>
      <t>)</t>
    </r>
  </si>
  <si>
    <r>
      <t>Persentase rumah tangga yang tidak menggunakan listrik (X</t>
    </r>
    <r>
      <rPr>
        <vertAlign val="subscript"/>
        <sz val="10"/>
        <color rgb="FF000000"/>
        <rFont val="Times New Roman"/>
        <family val="1"/>
      </rPr>
      <t>10</t>
    </r>
    <r>
      <rPr>
        <sz val="10"/>
        <color rgb="FF000000"/>
        <rFont val="Times New Roman"/>
        <family val="1"/>
      </rPr>
      <t>)</t>
    </r>
  </si>
  <si>
    <r>
      <t>Persentase rumah tangga yang tidak memiliki sistem drainase (X</t>
    </r>
    <r>
      <rPr>
        <vertAlign val="subscript"/>
        <sz val="10"/>
        <color rgb="FF000000"/>
        <rFont val="Times New Roman"/>
        <family val="1"/>
      </rPr>
      <t>11</t>
    </r>
    <r>
      <rPr>
        <sz val="10"/>
        <color rgb="FF000000"/>
        <rFont val="Times New Roman"/>
        <family val="1"/>
      </rPr>
      <t>)</t>
    </r>
  </si>
  <si>
    <r>
      <t>Persentase rumah tangga yang menggunakan air pipa (X</t>
    </r>
    <r>
      <rPr>
        <vertAlign val="subscript"/>
        <sz val="10"/>
        <color rgb="FF000000"/>
        <rFont val="Times New Roman"/>
        <family val="1"/>
      </rPr>
      <t>12</t>
    </r>
    <r>
      <rPr>
        <sz val="10"/>
        <color rgb="FF000000"/>
        <rFont val="Times New Roman"/>
        <family val="1"/>
      </rPr>
      <t>)</t>
    </r>
  </si>
  <si>
    <r>
      <t>Persentase rumah tangga yang tinggal di daerah rawan bencana (X</t>
    </r>
    <r>
      <rPr>
        <vertAlign val="subscript"/>
        <sz val="10"/>
        <color rgb="FF000000"/>
        <rFont val="Times New Roman"/>
        <family val="1"/>
      </rPr>
      <t>13</t>
    </r>
    <r>
      <rPr>
        <sz val="10"/>
        <color rgb="FF000000"/>
        <rFont val="Times New Roman"/>
        <family val="1"/>
      </rPr>
      <t>)</t>
    </r>
  </si>
  <si>
    <r>
      <t>Persentase rumah tangga yang menyewa rumah (X</t>
    </r>
    <r>
      <rPr>
        <vertAlign val="subscript"/>
        <sz val="10"/>
        <color rgb="FF000000"/>
        <rFont val="Times New Roman"/>
        <family val="1"/>
      </rPr>
      <t>14</t>
    </r>
    <r>
      <rPr>
        <sz val="10"/>
        <color rgb="FF000000"/>
        <rFont val="Times New Roman"/>
        <family val="1"/>
      </rPr>
      <t>)</t>
    </r>
  </si>
  <si>
    <r>
      <t>Persentase penduduk dengan pendidikan rendah (X</t>
    </r>
    <r>
      <rPr>
        <vertAlign val="subscript"/>
        <sz val="10"/>
        <color rgb="FF000000"/>
        <rFont val="Times New Roman"/>
        <family val="1"/>
      </rPr>
      <t>15</t>
    </r>
    <r>
      <rPr>
        <sz val="10"/>
        <color rgb="FF000000"/>
        <rFont val="Times New Roman"/>
        <family val="1"/>
      </rPr>
      <t>)</t>
    </r>
  </si>
  <si>
    <r>
      <t>Persentase penduduk yang tidak bisa membaca dan menulis (X</t>
    </r>
    <r>
      <rPr>
        <vertAlign val="subscript"/>
        <sz val="10"/>
        <color rgb="FF000000"/>
        <rFont val="Times New Roman"/>
        <family val="1"/>
      </rPr>
      <t>16</t>
    </r>
    <r>
      <rPr>
        <sz val="10"/>
        <color rgb="FF000000"/>
        <rFont val="Times New Roman"/>
        <family val="1"/>
      </rPr>
      <t>)</t>
    </r>
  </si>
  <si>
    <r>
      <t>Persentase rumah tangga yang tidak mendapatkan pelatihan kebencanaan (X</t>
    </r>
    <r>
      <rPr>
        <vertAlign val="subscript"/>
        <sz val="10"/>
        <color rgb="FF000000"/>
        <rFont val="Times New Roman"/>
        <family val="1"/>
      </rPr>
      <t>17</t>
    </r>
    <r>
      <rPr>
        <sz val="10"/>
        <color rgb="FF000000"/>
        <rFont val="Times New Roman"/>
        <family val="1"/>
      </rPr>
      <t>)</t>
    </r>
  </si>
  <si>
    <r>
      <t>Persentase individu cacat (X</t>
    </r>
    <r>
      <rPr>
        <vertAlign val="subscript"/>
        <sz val="10"/>
        <color rgb="FF000000"/>
        <rFont val="Times New Roman"/>
        <family val="1"/>
      </rPr>
      <t>18</t>
    </r>
    <r>
      <rPr>
        <sz val="10"/>
        <color rgb="FF000000"/>
        <rFont val="Times New Roman"/>
        <family val="1"/>
      </rPr>
      <t>)</t>
    </r>
  </si>
  <si>
    <r>
      <t>Persentase individu yang memiliki penyakit kronis (X</t>
    </r>
    <r>
      <rPr>
        <vertAlign val="subscript"/>
        <sz val="10"/>
        <color rgb="FF000000"/>
        <rFont val="Times New Roman"/>
        <family val="1"/>
      </rPr>
      <t>19</t>
    </r>
    <r>
      <rPr>
        <sz val="10"/>
        <color rgb="FF000000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</si>
</sst>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sz val="10"/>
      <color rgb="FF000000"/>
      <name val="Times New Roman"/>
      <family val="1"/>
    </font>
    <font>
      <vertAlign val="subscript"/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11" fontId="1" fillId="0" borderId="0" xfId="0" applyNumberFormat="1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164" fontId="0" fillId="0" borderId="0" xfId="0" applyNumberFormat="1"/>
    <xf numFmtId="164" fontId="0" fillId="3" borderId="0" xfId="0" applyNumberFormat="1" applyFill="1"/>
    <xf numFmtId="164" fontId="0" fillId="2" borderId="0" xfId="0" applyNumberFormat="1" applyFill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0" xfId="0" applyBorder="1" applyAlignment="1"/>
    <xf numFmtId="0" fontId="0" fillId="0" borderId="0" xfId="0" applyBorder="1"/>
    <xf numFmtId="0" fontId="4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justify"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164" fontId="2" fillId="0" borderId="11" xfId="0" applyNumberFormat="1" applyFont="1" applyBorder="1" applyAlignment="1">
      <alignment horizontal="justify" vertical="center"/>
    </xf>
    <xf numFmtId="164" fontId="4" fillId="0" borderId="11" xfId="0" applyNumberFormat="1" applyFont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CVI!$B$1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CVI!$B$2:$B$8</c:f>
              <c:numCache>
                <c:formatCode>General</c:formatCode>
                <c:ptCount val="7"/>
                <c:pt idx="0">
                  <c:v>0.57022830000000002</c:v>
                </c:pt>
                <c:pt idx="1">
                  <c:v>0.45244450000000003</c:v>
                </c:pt>
                <c:pt idx="2">
                  <c:v>0.3437325</c:v>
                </c:pt>
                <c:pt idx="3">
                  <c:v>0.3223994</c:v>
                </c:pt>
                <c:pt idx="4">
                  <c:v>0.26271260000000002</c:v>
                </c:pt>
                <c:pt idx="5">
                  <c:v>0.22525809999999999</c:v>
                </c:pt>
                <c:pt idx="6">
                  <c:v>0.20105300000000001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C-4D05-A55B-328AD3ED5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79248"/>
        <c:axId val="87280496"/>
      </c:lineChart>
      <c:catAx>
        <c:axId val="8727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7280496"/>
        <c:crosses val="autoZero"/>
        <c:auto val="1"/>
        <c:lblAlgn val="ctr"/>
        <c:lblOffset val="100"/>
        <c:noMultiLvlLbl val="0"/>
      </c:catAx>
      <c:valAx>
        <c:axId val="872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727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CVI!$C$1</c:f>
              <c:strCache>
                <c:ptCount val="1"/>
                <c:pt idx="0">
                  <c:v>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CVI!$C$2:$C$8</c:f>
              <c:numCache>
                <c:formatCode>General</c:formatCode>
                <c:ptCount val="7"/>
                <c:pt idx="0">
                  <c:v>0.61991830000000003</c:v>
                </c:pt>
                <c:pt idx="1">
                  <c:v>0.92108029999999996</c:v>
                </c:pt>
                <c:pt idx="2">
                  <c:v>1.192407</c:v>
                </c:pt>
                <c:pt idx="3">
                  <c:v>1.2651460000000001</c:v>
                </c:pt>
                <c:pt idx="4">
                  <c:v>1.4811669999999999</c:v>
                </c:pt>
                <c:pt idx="5">
                  <c:v>1.6536280000000001</c:v>
                </c:pt>
                <c:pt idx="6">
                  <c:v>1.7917419999999999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D-4BE6-AD74-68F494F9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85440"/>
        <c:axId val="205387520"/>
      </c:lineChart>
      <c:catAx>
        <c:axId val="20538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5387520"/>
        <c:crosses val="autoZero"/>
        <c:auto val="1"/>
        <c:lblAlgn val="ctr"/>
        <c:lblOffset val="100"/>
        <c:noMultiLvlLbl val="0"/>
      </c:catAx>
      <c:valAx>
        <c:axId val="2053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538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CVI!$D$1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CVI!$D$2:$D$8</c:f>
              <c:numCache>
                <c:formatCode>General</c:formatCode>
                <c:ptCount val="7"/>
                <c:pt idx="0">
                  <c:v>6.4625810000000001</c:v>
                </c:pt>
                <c:pt idx="1">
                  <c:v>2.487171</c:v>
                </c:pt>
                <c:pt idx="2">
                  <c:v>1.6516470000000001</c:v>
                </c:pt>
                <c:pt idx="3">
                  <c:v>0.86579830000000002</c:v>
                </c:pt>
                <c:pt idx="4">
                  <c:v>0.71413700000000002</c:v>
                </c:pt>
                <c:pt idx="5">
                  <c:v>0.62764370000000003</c:v>
                </c:pt>
                <c:pt idx="6">
                  <c:v>0.55068249999999996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F-42FB-B26A-FCB7B73C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774880"/>
        <c:axId val="335775296"/>
      </c:lineChart>
      <c:catAx>
        <c:axId val="33577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35775296"/>
        <c:crosses val="autoZero"/>
        <c:auto val="1"/>
        <c:lblAlgn val="ctr"/>
        <c:lblOffset val="100"/>
        <c:noMultiLvlLbl val="0"/>
      </c:catAx>
      <c:valAx>
        <c:axId val="3357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3577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[Centroid.xlsx]CVI!PivotTable1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CVI!$B$13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CVI!$A$14:$A$21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CVI!$B$14:$B$21</c:f>
              <c:numCache>
                <c:formatCode>General</c:formatCode>
                <c:ptCount val="7"/>
                <c:pt idx="0">
                  <c:v>0.61991830000000003</c:v>
                </c:pt>
                <c:pt idx="1">
                  <c:v>0.92108029999999996</c:v>
                </c:pt>
                <c:pt idx="2">
                  <c:v>1.192407</c:v>
                </c:pt>
                <c:pt idx="3">
                  <c:v>1.2651460000000001</c:v>
                </c:pt>
                <c:pt idx="4">
                  <c:v>1.4811669999999999</c:v>
                </c:pt>
                <c:pt idx="5">
                  <c:v>1.6536280000000001</c:v>
                </c:pt>
                <c:pt idx="6">
                  <c:v>1.7917419999999999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BB-4480-A2FF-F77DDD525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216335"/>
        <c:axId val="366213839"/>
      </c:lineChart>
      <c:catAx>
        <c:axId val="36621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66213839"/>
        <c:crosses val="autoZero"/>
        <c:auto val="1"/>
        <c:lblAlgn val="ctr"/>
        <c:lblOffset val="100"/>
        <c:noMultiLvlLbl val="0"/>
      </c:catAx>
      <c:valAx>
        <c:axId val="36621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6621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3</xdr:row>
      <xdr:rowOff>152400</xdr:rowOff>
    </xdr:from>
    <xdr:to>
      <xdr:col>22</xdr:col>
      <xdr:colOff>63499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8F2F7-C611-4DED-86F9-F936CE50A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307975</xdr:colOff>
      <xdr:row>16</xdr:row>
      <xdr:rowOff>101600</xdr:rowOff>
    </xdr:from>
    <xdr:to>
      <xdr:col>20</xdr:col>
      <xdr:colOff>3175</xdr:colOff>
      <xdr:row>31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C6DF79-05B7-405F-9DC0-EA4831E3E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53975</xdr:colOff>
      <xdr:row>7</xdr:row>
      <xdr:rowOff>57150</xdr:rowOff>
    </xdr:from>
    <xdr:to>
      <xdr:col>16</xdr:col>
      <xdr:colOff>358775</xdr:colOff>
      <xdr:row>22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5FC1A2-46B6-410E-9135-D27449511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10</xdr:row>
      <xdr:rowOff>19050</xdr:rowOff>
    </xdr:from>
    <xdr:to>
      <xdr:col>8</xdr:col>
      <xdr:colOff>238125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793DB2-1227-490D-85BD-6BDB21F42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den Istiawan" refreshedDate="45111.740329166663" createdVersion="7" refreshedVersion="7" minRefreshableVersion="3" recordCount="7" xr:uid="{6D3FAA60-1DA0-4228-A89E-A515E49574B5}">
  <cacheSource type="worksheet">
    <worksheetSource ref="A1:H8" sheet="CVI"/>
  </cacheSource>
  <cacheFields count="8">
    <cacheField name="C" numFmtId="0">
      <sharedItems containsSemiMixedTypes="0" containsString="0" containsNumber="1" containsInteger="1" minValue="2" maxValue="8" count="7">
        <n v="2"/>
        <n v="3"/>
        <n v="4"/>
        <n v="5"/>
        <n v="6"/>
        <n v="7"/>
        <n v="8"/>
      </sharedItems>
    </cacheField>
    <cacheField name="PC" numFmtId="0">
      <sharedItems containsSemiMixedTypes="0" containsString="0" containsNumber="1" minValue="0.20105300000000001" maxValue="0.57022830000000002"/>
    </cacheField>
    <cacheField name="CE" numFmtId="0">
      <sharedItems containsSemiMixedTypes="0" containsString="0" containsNumber="1" minValue="0.61991830000000003" maxValue="1.7917419999999999"/>
    </cacheField>
    <cacheField name="SC" numFmtId="0">
      <sharedItems containsSemiMixedTypes="0" containsString="0" containsNumber="1" minValue="0.55068249999999996" maxValue="6.4625810000000001"/>
    </cacheField>
    <cacheField name="SI" numFmtId="0">
      <sharedItems containsSemiMixedTypes="0" containsString="0" containsNumber="1" minValue="2.0222099999999998" maxValue="3.874155E+17"/>
    </cacheField>
    <cacheField name="XB" numFmtId="0">
      <sharedItems containsSemiMixedTypes="0" containsString="0" containsNumber="1" minValue="4.9788829999999997" maxValue="12.061870000000001"/>
    </cacheField>
    <cacheField name="IFV" numFmtId="0">
      <sharedItems containsSemiMixedTypes="0" containsString="0" containsNumber="1" minValue="0.54181699999999999" maxValue="42.795830000000002"/>
    </cacheField>
    <cacheField name="Kwon" numFmtId="0">
      <sharedItems containsSemiMixedTypes="0" containsString="0" containsNumber="1" minValue="1533.394" maxValue="4.7094E+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0.57022830000000002"/>
    <n v="0.61991830000000003"/>
    <n v="6.4625810000000001"/>
    <n v="2.1732140000000002"/>
    <n v="12.061870000000001"/>
    <n v="0.54181699999999999"/>
    <n v="1533.394"/>
  </r>
  <r>
    <x v="1"/>
    <n v="0.45244450000000003"/>
    <n v="0.92108029999999996"/>
    <n v="2.487171"/>
    <n v="2.0222099999999998"/>
    <n v="9.8973230000000001"/>
    <n v="3.4890819999999998"/>
    <n v="1685.7449999999999"/>
  </r>
  <r>
    <x v="2"/>
    <n v="0.3437325"/>
    <n v="1.192407"/>
    <n v="1.6516470000000001"/>
    <n v="58542299"/>
    <n v="8.1745540000000005"/>
    <n v="7.1189780000000003"/>
    <n v="55744515568"/>
  </r>
  <r>
    <x v="3"/>
    <n v="0.3223994"/>
    <n v="1.2651460000000001"/>
    <n v="0.86579830000000002"/>
    <n v="13874781"/>
    <n v="8.2953790000000005"/>
    <n v="27.83315"/>
    <n v="13995973021"/>
  </r>
  <r>
    <x v="4"/>
    <n v="0.26271260000000002"/>
    <n v="1.4811669999999999"/>
    <n v="0.71413700000000002"/>
    <n v="1285035212"/>
    <n v="5.8889880000000003"/>
    <n v="33.325279999999999"/>
    <n v="1437381000000"/>
  </r>
  <r>
    <x v="5"/>
    <n v="0.22525809999999999"/>
    <n v="1.6536280000000001"/>
    <n v="0.62764370000000003"/>
    <n v="3.874155E+17"/>
    <n v="5.304621"/>
    <n v="38.14443"/>
    <n v="4.7094E+20"/>
  </r>
  <r>
    <x v="6"/>
    <n v="0.20105300000000001"/>
    <n v="1.7917419999999999"/>
    <n v="0.55068249999999996"/>
    <n v="183790089635"/>
    <n v="4.9788829999999997"/>
    <n v="42.795830000000002"/>
    <n v="23902920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2506B-6F56-4D25-845F-4CAF85EDC6E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3:B21" firstHeaderRow="1" firstDataRow="1" firstDataCol="1"/>
  <pivotFields count="8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E" fld="2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0078-2FFE-410A-89C2-146B6A125134}">
  <dimension ref="A1:H21"/>
  <sheetViews>
    <sheetView zoomScale="160" zoomScaleNormal="160" workbookViewId="0">
      <selection sqref="A1:H4"/>
    </sheetView>
  </sheetViews>
  <sheetFormatPr defaultRowHeight="14.5" x14ac:dyDescent="0.35"/>
  <cols>
    <col min="1" max="1" width="12.36328125" bestFit="1" customWidth="1"/>
    <col min="2" max="3" width="9.81640625" bestFit="1" customWidth="1"/>
  </cols>
  <sheetData>
    <row r="1" spans="1:8" x14ac:dyDescent="0.35">
      <c r="A1" t="s">
        <v>34</v>
      </c>
      <c r="B1" t="s">
        <v>35</v>
      </c>
      <c r="C1" t="s">
        <v>41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35">
      <c r="A2">
        <v>2</v>
      </c>
      <c r="B2" s="4">
        <v>0.57022830000000002</v>
      </c>
      <c r="C2" s="4">
        <v>0.61991830000000003</v>
      </c>
      <c r="D2" s="1">
        <v>6.4625810000000001</v>
      </c>
      <c r="E2" s="1">
        <v>2.1732140000000002</v>
      </c>
      <c r="F2" s="1">
        <v>12.061870000000001</v>
      </c>
      <c r="G2" s="1">
        <v>0.54181699999999999</v>
      </c>
      <c r="H2" s="1">
        <v>1533.394</v>
      </c>
    </row>
    <row r="3" spans="1:8" x14ac:dyDescent="0.35">
      <c r="A3">
        <v>3</v>
      </c>
      <c r="B3" s="1">
        <v>0.45244450000000003</v>
      </c>
      <c r="C3" s="1">
        <v>0.92108029999999996</v>
      </c>
      <c r="D3" s="1">
        <v>2.487171</v>
      </c>
      <c r="E3" s="9">
        <v>2.0222099999999998</v>
      </c>
      <c r="F3" s="1">
        <v>9.8973230000000001</v>
      </c>
      <c r="G3" s="1">
        <v>3.4890819999999998</v>
      </c>
      <c r="H3" s="1">
        <v>1685.7449999999999</v>
      </c>
    </row>
    <row r="4" spans="1:8" x14ac:dyDescent="0.35">
      <c r="A4">
        <v>4</v>
      </c>
      <c r="B4" s="1">
        <v>0.3437325</v>
      </c>
      <c r="C4" s="1">
        <v>1.192407</v>
      </c>
      <c r="D4" s="4">
        <v>1.6516470000000001</v>
      </c>
      <c r="E4" s="1">
        <v>58542299</v>
      </c>
      <c r="F4" s="9">
        <v>8.1745540000000005</v>
      </c>
      <c r="G4" s="9">
        <v>7.1189780000000003</v>
      </c>
      <c r="H4" s="1">
        <v>55744515568</v>
      </c>
    </row>
    <row r="5" spans="1:8" x14ac:dyDescent="0.35">
      <c r="A5">
        <v>5</v>
      </c>
      <c r="B5" s="1">
        <v>0.3223994</v>
      </c>
      <c r="C5" s="1">
        <v>1.2651460000000001</v>
      </c>
      <c r="D5" s="1">
        <v>0.86579830000000002</v>
      </c>
      <c r="E5" s="1">
        <v>13874781</v>
      </c>
      <c r="F5" s="1">
        <v>8.2953790000000005</v>
      </c>
      <c r="G5" s="1">
        <v>27.83315</v>
      </c>
      <c r="H5" s="1">
        <v>13995973021</v>
      </c>
    </row>
    <row r="6" spans="1:8" x14ac:dyDescent="0.35">
      <c r="A6">
        <v>6</v>
      </c>
      <c r="B6" s="1">
        <v>0.26271260000000002</v>
      </c>
      <c r="C6" s="1">
        <v>1.4811669999999999</v>
      </c>
      <c r="D6" s="1">
        <v>0.71413700000000002</v>
      </c>
      <c r="E6" s="1">
        <v>1285035212</v>
      </c>
      <c r="F6" s="1">
        <v>5.8889880000000003</v>
      </c>
      <c r="G6" s="1">
        <v>33.325279999999999</v>
      </c>
      <c r="H6" s="3">
        <v>1437381000000</v>
      </c>
    </row>
    <row r="7" spans="1:8" x14ac:dyDescent="0.35">
      <c r="A7">
        <v>7</v>
      </c>
      <c r="B7" s="1">
        <v>0.22525809999999999</v>
      </c>
      <c r="C7" s="1">
        <v>1.6536280000000001</v>
      </c>
      <c r="D7" s="1">
        <v>0.62764370000000003</v>
      </c>
      <c r="E7" s="3">
        <v>3.874155E+17</v>
      </c>
      <c r="F7" s="1">
        <v>5.304621</v>
      </c>
      <c r="G7" s="1">
        <v>38.14443</v>
      </c>
      <c r="H7" s="3">
        <v>4.7094E+20</v>
      </c>
    </row>
    <row r="8" spans="1:8" x14ac:dyDescent="0.35">
      <c r="A8">
        <v>8</v>
      </c>
      <c r="B8" s="1">
        <v>0.20105300000000001</v>
      </c>
      <c r="C8" s="1">
        <v>1.7917419999999999</v>
      </c>
      <c r="D8" s="1">
        <v>0.55068249999999996</v>
      </c>
      <c r="E8" s="1">
        <v>183790089635</v>
      </c>
      <c r="F8" s="1">
        <v>4.9788829999999997</v>
      </c>
      <c r="G8" s="1">
        <v>42.795830000000002</v>
      </c>
      <c r="H8" s="3">
        <v>239029200000000</v>
      </c>
    </row>
    <row r="13" spans="1:8" x14ac:dyDescent="0.35">
      <c r="A13" s="6" t="s">
        <v>42</v>
      </c>
      <c r="B13" t="s">
        <v>44</v>
      </c>
    </row>
    <row r="14" spans="1:8" x14ac:dyDescent="0.35">
      <c r="A14" s="7">
        <v>2</v>
      </c>
      <c r="B14" s="8">
        <v>0.61991830000000003</v>
      </c>
    </row>
    <row r="15" spans="1:8" x14ac:dyDescent="0.35">
      <c r="A15" s="7">
        <v>3</v>
      </c>
      <c r="B15" s="8">
        <v>0.92108029999999996</v>
      </c>
    </row>
    <row r="16" spans="1:8" x14ac:dyDescent="0.35">
      <c r="A16" s="7">
        <v>4</v>
      </c>
      <c r="B16" s="8">
        <v>1.192407</v>
      </c>
    </row>
    <row r="17" spans="1:2" x14ac:dyDescent="0.35">
      <c r="A17" s="7">
        <v>5</v>
      </c>
      <c r="B17" s="8">
        <v>1.2651460000000001</v>
      </c>
    </row>
    <row r="18" spans="1:2" x14ac:dyDescent="0.35">
      <c r="A18" s="7">
        <v>6</v>
      </c>
      <c r="B18" s="8">
        <v>1.4811669999999999</v>
      </c>
    </row>
    <row r="19" spans="1:2" x14ac:dyDescent="0.35">
      <c r="A19" s="7">
        <v>7</v>
      </c>
      <c r="B19" s="8">
        <v>1.6536280000000001</v>
      </c>
    </row>
    <row r="20" spans="1:2" x14ac:dyDescent="0.35">
      <c r="A20" s="7">
        <v>8</v>
      </c>
      <c r="B20" s="8">
        <v>1.7917419999999999</v>
      </c>
    </row>
    <row r="21" spans="1:2" x14ac:dyDescent="0.35">
      <c r="A21" s="7" t="s">
        <v>43</v>
      </c>
      <c r="B21" s="8">
        <v>8.9250886000000005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C5D66-4829-4EC2-B1CD-87E2FAD89D70}">
  <dimension ref="A1:T6"/>
  <sheetViews>
    <sheetView zoomScale="80" zoomScaleNormal="80" workbookViewId="0">
      <selection activeCell="T4" sqref="T4"/>
    </sheetView>
  </sheetViews>
  <sheetFormatPr defaultRowHeight="14.5" x14ac:dyDescent="0.35"/>
  <cols>
    <col min="2" max="20" width="8.6328125" customWidth="1"/>
  </cols>
  <sheetData>
    <row r="1" spans="1:20" x14ac:dyDescent="0.3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35">
      <c r="A2" s="1" t="s">
        <v>10</v>
      </c>
      <c r="B2">
        <v>9.2206449999999993</v>
      </c>
      <c r="C2" s="2">
        <v>49.5075</v>
      </c>
      <c r="D2">
        <v>4.2772779999999999</v>
      </c>
      <c r="E2" s="2">
        <v>14.874000000000001</v>
      </c>
      <c r="F2">
        <v>3.9111820000000002</v>
      </c>
      <c r="G2">
        <v>3.995368</v>
      </c>
      <c r="H2">
        <v>27.796669999999999</v>
      </c>
      <c r="I2" s="2">
        <v>1.5265420000000001</v>
      </c>
      <c r="J2">
        <v>10.227410000000001</v>
      </c>
      <c r="K2">
        <v>6.7308519999999996</v>
      </c>
      <c r="L2">
        <v>97.977369999999993</v>
      </c>
      <c r="M2" s="2">
        <v>91.775300000000001</v>
      </c>
      <c r="N2" s="2">
        <v>12.274160999999999</v>
      </c>
      <c r="O2">
        <v>11.73887</v>
      </c>
      <c r="P2" s="2">
        <v>30.95553</v>
      </c>
      <c r="Q2" s="2">
        <v>6.9102829999999997</v>
      </c>
      <c r="R2" s="2">
        <v>6.7042869999999999</v>
      </c>
      <c r="S2" s="2">
        <v>6.9591050000000001</v>
      </c>
      <c r="T2">
        <v>29.02413</v>
      </c>
    </row>
    <row r="3" spans="1:20" x14ac:dyDescent="0.35">
      <c r="A3" s="1" t="s">
        <v>11</v>
      </c>
      <c r="B3">
        <v>9.5006540000000008</v>
      </c>
      <c r="C3">
        <v>49.489789999999999</v>
      </c>
      <c r="D3">
        <v>4.5636910000000004</v>
      </c>
      <c r="E3">
        <v>14.10699</v>
      </c>
      <c r="F3">
        <v>3.9692080000000001</v>
      </c>
      <c r="G3">
        <v>6.5904930000000004</v>
      </c>
      <c r="H3">
        <v>33.65878</v>
      </c>
      <c r="I3">
        <v>1.375343</v>
      </c>
      <c r="J3">
        <v>13.589270000000001</v>
      </c>
      <c r="K3">
        <v>8.6711600000000004</v>
      </c>
      <c r="L3">
        <v>98.593909999999994</v>
      </c>
      <c r="M3">
        <v>91.132679999999993</v>
      </c>
      <c r="N3">
        <v>6.2465809999999999</v>
      </c>
      <c r="O3">
        <v>19.36992</v>
      </c>
      <c r="P3">
        <v>15.881539999999999</v>
      </c>
      <c r="Q3">
        <v>6.5530679999999997</v>
      </c>
      <c r="R3">
        <v>6.6166450000000001</v>
      </c>
      <c r="S3">
        <v>6.5420220000000002</v>
      </c>
      <c r="T3">
        <v>19.64508</v>
      </c>
    </row>
    <row r="4" spans="1:20" x14ac:dyDescent="0.35">
      <c r="A4" s="1" t="s">
        <v>12</v>
      </c>
      <c r="B4">
        <v>9.5006599999999999</v>
      </c>
      <c r="C4">
        <v>49.489789999999999</v>
      </c>
      <c r="D4">
        <v>4.5636830000000002</v>
      </c>
      <c r="E4">
        <v>14.10698</v>
      </c>
      <c r="F4" s="2">
        <v>3.9692099999999999</v>
      </c>
      <c r="G4" s="2">
        <v>6.5905500000000004</v>
      </c>
      <c r="H4" s="2">
        <v>33.658799999999999</v>
      </c>
      <c r="I4">
        <v>1.375345</v>
      </c>
      <c r="J4" s="2">
        <v>13.589309999999999</v>
      </c>
      <c r="K4" s="2">
        <v>8.6711840000000002</v>
      </c>
      <c r="L4" s="2">
        <v>98.593909999999994</v>
      </c>
      <c r="M4">
        <v>91.132649999999998</v>
      </c>
      <c r="N4">
        <v>6.2465580000000003</v>
      </c>
      <c r="O4" s="2">
        <v>19.370049999999999</v>
      </c>
      <c r="P4">
        <v>15.881489999999999</v>
      </c>
      <c r="Q4">
        <v>6.5530730000000004</v>
      </c>
      <c r="R4">
        <v>6.6166499999999999</v>
      </c>
      <c r="S4">
        <v>6.542027</v>
      </c>
      <c r="T4" s="2">
        <v>19.645</v>
      </c>
    </row>
    <row r="5" spans="1:20" x14ac:dyDescent="0.35">
      <c r="A5" s="1" t="s">
        <v>33</v>
      </c>
      <c r="B5" s="2">
        <v>9.5005869999999994</v>
      </c>
      <c r="C5">
        <v>49.489800000000002</v>
      </c>
      <c r="D5" s="2">
        <v>4.5637740000000004</v>
      </c>
      <c r="E5">
        <v>14.10708</v>
      </c>
      <c r="F5">
        <v>3.9691869999999998</v>
      </c>
      <c r="G5">
        <v>6.5899190000000001</v>
      </c>
      <c r="H5">
        <v>33.658569999999997</v>
      </c>
      <c r="I5">
        <v>1.375329</v>
      </c>
      <c r="J5">
        <v>13.58886</v>
      </c>
      <c r="K5">
        <v>8.6709239999999994</v>
      </c>
      <c r="L5">
        <v>98.593900000000005</v>
      </c>
      <c r="M5">
        <v>91.132949999999994</v>
      </c>
      <c r="N5">
        <v>6.2468149999999998</v>
      </c>
      <c r="O5">
        <v>19.368600000000001</v>
      </c>
      <c r="P5">
        <v>15.882009999999999</v>
      </c>
      <c r="Q5">
        <v>6.5530220000000003</v>
      </c>
      <c r="R5">
        <v>6.6165909999999997</v>
      </c>
      <c r="S5">
        <v>6.5419739999999997</v>
      </c>
      <c r="T5">
        <v>19.645849999999999</v>
      </c>
    </row>
    <row r="6" spans="1:20" x14ac:dyDescent="0.35">
      <c r="B6">
        <f>MAX(B2:B5)</f>
        <v>9.5006599999999999</v>
      </c>
      <c r="C6">
        <f t="shared" ref="C6:S6" si="0">MAX(C2:C5)</f>
        <v>49.5075</v>
      </c>
      <c r="D6">
        <f t="shared" si="0"/>
        <v>4.5637740000000004</v>
      </c>
      <c r="E6">
        <f t="shared" si="0"/>
        <v>14.874000000000001</v>
      </c>
      <c r="F6">
        <f t="shared" si="0"/>
        <v>3.9692099999999999</v>
      </c>
      <c r="G6">
        <f t="shared" si="0"/>
        <v>6.5905500000000004</v>
      </c>
      <c r="H6">
        <f t="shared" si="0"/>
        <v>33.658799999999999</v>
      </c>
      <c r="I6">
        <f t="shared" si="0"/>
        <v>1.5265420000000001</v>
      </c>
      <c r="J6">
        <f t="shared" si="0"/>
        <v>13.589309999999999</v>
      </c>
      <c r="K6">
        <f t="shared" si="0"/>
        <v>8.6711840000000002</v>
      </c>
      <c r="L6">
        <f t="shared" si="0"/>
        <v>98.593909999999994</v>
      </c>
      <c r="M6">
        <f t="shared" si="0"/>
        <v>91.775300000000001</v>
      </c>
      <c r="N6">
        <f t="shared" si="0"/>
        <v>12.274160999999999</v>
      </c>
      <c r="O6">
        <f t="shared" si="0"/>
        <v>19.370049999999999</v>
      </c>
      <c r="P6">
        <f t="shared" si="0"/>
        <v>30.95553</v>
      </c>
      <c r="Q6">
        <f t="shared" si="0"/>
        <v>6.9102829999999997</v>
      </c>
      <c r="R6">
        <f t="shared" si="0"/>
        <v>6.7042869999999999</v>
      </c>
      <c r="S6">
        <f t="shared" si="0"/>
        <v>6.9591050000000001</v>
      </c>
      <c r="T6">
        <f>MIN(T2:T5)</f>
        <v>19.645</v>
      </c>
    </row>
  </sheetData>
  <pageMargins left="0.7" right="0.7" top="0.75" bottom="0.75" header="0.3" footer="0.3"/>
  <pageSetup paperSize="9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922D-2506-464B-BE8F-84F0A7E6F139}">
  <dimension ref="A1:T14"/>
  <sheetViews>
    <sheetView zoomScale="85" zoomScaleNormal="85" workbookViewId="0">
      <selection activeCell="L11" sqref="L11"/>
    </sheetView>
  </sheetViews>
  <sheetFormatPr defaultRowHeight="14.5" x14ac:dyDescent="0.35"/>
  <cols>
    <col min="2" max="2" width="9.81640625" bestFit="1" customWidth="1"/>
    <col min="3" max="5" width="8.81640625" bestFit="1" customWidth="1"/>
    <col min="6" max="6" width="10.36328125" bestFit="1" customWidth="1"/>
    <col min="7" max="7" width="11.08984375" bestFit="1" customWidth="1"/>
    <col min="8" max="9" width="8.81640625" bestFit="1" customWidth="1"/>
    <col min="10" max="11" width="9.81640625" bestFit="1" customWidth="1"/>
    <col min="12" max="12" width="11.6328125" bestFit="1" customWidth="1"/>
    <col min="13" max="13" width="8.81640625" bestFit="1" customWidth="1"/>
    <col min="14" max="15" width="9.81640625" bestFit="1" customWidth="1"/>
    <col min="16" max="16" width="10.08984375" bestFit="1" customWidth="1"/>
    <col min="17" max="17" width="9.1796875" bestFit="1" customWidth="1"/>
    <col min="18" max="20" width="8.81640625" bestFit="1" customWidth="1"/>
  </cols>
  <sheetData>
    <row r="1" spans="1:20" x14ac:dyDescent="0.3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35">
      <c r="A2">
        <v>1</v>
      </c>
      <c r="B2">
        <v>9.1207790000000006</v>
      </c>
      <c r="C2" s="2">
        <v>49.54374</v>
      </c>
      <c r="D2">
        <v>4.1438620000000004</v>
      </c>
      <c r="E2" s="2">
        <v>15.306620000000001</v>
      </c>
      <c r="F2">
        <v>3.900992</v>
      </c>
      <c r="G2">
        <v>2.6286109999999998</v>
      </c>
      <c r="H2">
        <v>25.34009</v>
      </c>
      <c r="I2" s="2">
        <v>1.582344</v>
      </c>
      <c r="J2">
        <v>8.9023350000000008</v>
      </c>
      <c r="K2">
        <v>5.7894829999999997</v>
      </c>
      <c r="L2">
        <v>97.598240000000004</v>
      </c>
      <c r="M2">
        <v>91.893289999999993</v>
      </c>
      <c r="N2" s="2">
        <v>15.289232</v>
      </c>
      <c r="O2">
        <v>9.1219479999999997</v>
      </c>
      <c r="P2" s="2">
        <v>39.61795</v>
      </c>
      <c r="Q2" s="2">
        <v>7.3989149999999997</v>
      </c>
      <c r="R2" s="2">
        <v>6.9822329999999999</v>
      </c>
      <c r="S2" s="2">
        <v>7.4271770000000004</v>
      </c>
      <c r="T2">
        <v>32.39067</v>
      </c>
    </row>
    <row r="3" spans="1:20" x14ac:dyDescent="0.35">
      <c r="A3">
        <v>2</v>
      </c>
      <c r="B3">
        <v>9.3476230000000005</v>
      </c>
      <c r="C3">
        <v>49.528790000000001</v>
      </c>
      <c r="D3">
        <v>4.8678900000000001</v>
      </c>
      <c r="E3">
        <v>14.239979999999999</v>
      </c>
      <c r="F3">
        <v>3.9140259999999998</v>
      </c>
      <c r="G3">
        <v>4.5292899999999996</v>
      </c>
      <c r="H3">
        <v>34.04898</v>
      </c>
      <c r="I3">
        <v>1.3184210000000001</v>
      </c>
      <c r="J3">
        <v>12.551449</v>
      </c>
      <c r="K3">
        <v>8.0120850000000008</v>
      </c>
      <c r="L3" s="2">
        <v>98.683570000000003</v>
      </c>
      <c r="M3">
        <v>91.895399999999995</v>
      </c>
      <c r="N3">
        <v>5.9730939999999997</v>
      </c>
      <c r="O3">
        <v>16.233550000000001</v>
      </c>
      <c r="P3">
        <v>15.06452</v>
      </c>
      <c r="Q3">
        <v>6.4144870000000003</v>
      </c>
      <c r="R3">
        <v>6.5256129999999999</v>
      </c>
      <c r="S3">
        <v>6.3972569999999997</v>
      </c>
      <c r="T3">
        <v>20.639289999999999</v>
      </c>
    </row>
    <row r="4" spans="1:20" x14ac:dyDescent="0.35">
      <c r="A4">
        <v>3</v>
      </c>
      <c r="B4">
        <v>9.3476169999999996</v>
      </c>
      <c r="C4">
        <v>49.528779999999998</v>
      </c>
      <c r="D4" s="2">
        <v>4.8678929999999996</v>
      </c>
      <c r="E4">
        <v>14.239990000000001</v>
      </c>
      <c r="F4">
        <v>3.9140220000000001</v>
      </c>
      <c r="G4">
        <v>4.5291839999999999</v>
      </c>
      <c r="H4">
        <v>34.048769999999998</v>
      </c>
      <c r="I4">
        <v>1.318425</v>
      </c>
      <c r="J4">
        <v>12.551308000000001</v>
      </c>
      <c r="K4">
        <v>8.0119980000000002</v>
      </c>
      <c r="L4">
        <v>98.68356</v>
      </c>
      <c r="M4" s="2">
        <v>91.895499999999998</v>
      </c>
      <c r="N4">
        <v>5.9732269999999996</v>
      </c>
      <c r="O4">
        <v>16.233160000000002</v>
      </c>
      <c r="P4">
        <v>15.06456</v>
      </c>
      <c r="Q4">
        <v>6.4144509999999997</v>
      </c>
      <c r="R4">
        <v>6.5255749999999999</v>
      </c>
      <c r="S4">
        <v>6.397221</v>
      </c>
      <c r="T4">
        <v>20.639679999999998</v>
      </c>
    </row>
    <row r="5" spans="1:20" x14ac:dyDescent="0.35">
      <c r="A5">
        <v>4</v>
      </c>
      <c r="B5" s="2">
        <v>10.100725000000001</v>
      </c>
      <c r="C5">
        <v>49.319420000000001</v>
      </c>
      <c r="D5">
        <v>3.6952289999999999</v>
      </c>
      <c r="E5">
        <v>13.26301</v>
      </c>
      <c r="F5" s="2">
        <v>4.1757600000000004</v>
      </c>
      <c r="G5" s="2">
        <v>15.112373</v>
      </c>
      <c r="H5" s="2">
        <v>34.362290000000002</v>
      </c>
      <c r="I5">
        <v>1.4997499999999999</v>
      </c>
      <c r="J5" s="2">
        <v>18.341225999999999</v>
      </c>
      <c r="K5" s="2">
        <v>11.671733</v>
      </c>
      <c r="L5">
        <v>98.655749999999998</v>
      </c>
      <c r="M5">
        <v>89.011120000000005</v>
      </c>
      <c r="N5">
        <v>4.4370339999999997</v>
      </c>
      <c r="O5" s="2">
        <v>32.731335000000001</v>
      </c>
      <c r="P5">
        <v>11.19875</v>
      </c>
      <c r="Q5">
        <v>6.2596990000000003</v>
      </c>
      <c r="R5">
        <v>6.3714130000000004</v>
      </c>
      <c r="S5">
        <v>6.2889559999999998</v>
      </c>
      <c r="T5" s="2">
        <v>13.526999999999999</v>
      </c>
    </row>
    <row r="6" spans="1:20" x14ac:dyDescent="0.35">
      <c r="B6">
        <f>MAX(B2:B5)</f>
        <v>10.100725000000001</v>
      </c>
      <c r="C6">
        <f t="shared" ref="C6:S6" si="0">MAX(C2:C5)</f>
        <v>49.54374</v>
      </c>
      <c r="D6">
        <f t="shared" si="0"/>
        <v>4.8678929999999996</v>
      </c>
      <c r="E6">
        <f t="shared" si="0"/>
        <v>15.306620000000001</v>
      </c>
      <c r="F6">
        <f t="shared" si="0"/>
        <v>4.1757600000000004</v>
      </c>
      <c r="G6">
        <f t="shared" si="0"/>
        <v>15.112373</v>
      </c>
      <c r="H6">
        <f t="shared" si="0"/>
        <v>34.362290000000002</v>
      </c>
      <c r="I6">
        <f t="shared" si="0"/>
        <v>1.582344</v>
      </c>
      <c r="J6">
        <f t="shared" si="0"/>
        <v>18.341225999999999</v>
      </c>
      <c r="K6">
        <f t="shared" si="0"/>
        <v>11.671733</v>
      </c>
      <c r="L6">
        <f t="shared" si="0"/>
        <v>98.683570000000003</v>
      </c>
      <c r="M6">
        <f t="shared" si="0"/>
        <v>91.895499999999998</v>
      </c>
      <c r="N6">
        <f t="shared" si="0"/>
        <v>15.289232</v>
      </c>
      <c r="O6">
        <f t="shared" si="0"/>
        <v>32.731335000000001</v>
      </c>
      <c r="P6">
        <f t="shared" si="0"/>
        <v>39.61795</v>
      </c>
      <c r="Q6">
        <f t="shared" si="0"/>
        <v>7.3989149999999997</v>
      </c>
      <c r="R6">
        <f t="shared" si="0"/>
        <v>6.9822329999999999</v>
      </c>
      <c r="S6">
        <f t="shared" si="0"/>
        <v>7.4271770000000004</v>
      </c>
    </row>
    <row r="9" spans="1:20" x14ac:dyDescent="0.35">
      <c r="A9" t="s">
        <v>22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13</v>
      </c>
      <c r="M9" t="s">
        <v>14</v>
      </c>
      <c r="N9" t="s">
        <v>15</v>
      </c>
      <c r="O9" t="s">
        <v>16</v>
      </c>
      <c r="P9" t="s">
        <v>17</v>
      </c>
      <c r="Q9" t="s">
        <v>18</v>
      </c>
      <c r="R9" t="s">
        <v>19</v>
      </c>
      <c r="S9" t="s">
        <v>20</v>
      </c>
      <c r="T9" t="s">
        <v>21</v>
      </c>
    </row>
    <row r="10" spans="1:20" x14ac:dyDescent="0.35">
      <c r="A10">
        <v>1</v>
      </c>
      <c r="B10">
        <v>9.1207790000000006</v>
      </c>
      <c r="C10" s="2">
        <v>49.54374</v>
      </c>
      <c r="D10">
        <v>4.1438620000000004</v>
      </c>
      <c r="E10" s="2">
        <v>15.306620000000001</v>
      </c>
      <c r="F10">
        <v>3.900992</v>
      </c>
      <c r="G10">
        <v>2.6286109999999998</v>
      </c>
      <c r="H10">
        <v>25.34009</v>
      </c>
      <c r="I10" s="2">
        <v>1.582344</v>
      </c>
      <c r="J10">
        <v>8.9023350000000008</v>
      </c>
      <c r="K10">
        <v>5.7894829999999997</v>
      </c>
      <c r="L10">
        <v>97.598240000000004</v>
      </c>
      <c r="M10">
        <v>91.893289999999993</v>
      </c>
      <c r="N10" s="2">
        <v>15.289232</v>
      </c>
      <c r="O10">
        <v>9.1219479999999997</v>
      </c>
      <c r="P10" s="2">
        <v>39.61795</v>
      </c>
      <c r="Q10" s="2">
        <v>7.3989149999999997</v>
      </c>
      <c r="R10" s="2">
        <v>6.9822329999999999</v>
      </c>
      <c r="S10" s="2">
        <v>7.4271770000000004</v>
      </c>
      <c r="T10">
        <v>32.39067</v>
      </c>
    </row>
    <row r="11" spans="1:20" x14ac:dyDescent="0.35">
      <c r="A11">
        <v>2</v>
      </c>
      <c r="B11">
        <v>9.3476230000000005</v>
      </c>
      <c r="C11">
        <v>49.528790000000001</v>
      </c>
      <c r="D11">
        <v>4.8678900000000001</v>
      </c>
      <c r="E11">
        <v>14.239979999999999</v>
      </c>
      <c r="F11">
        <v>3.9140259999999998</v>
      </c>
      <c r="G11">
        <v>4.5292899999999996</v>
      </c>
      <c r="H11" s="5">
        <v>34.04898</v>
      </c>
      <c r="I11">
        <v>1.3184210000000001</v>
      </c>
      <c r="J11">
        <v>12.551449</v>
      </c>
      <c r="K11">
        <v>8.0120850000000008</v>
      </c>
      <c r="L11" s="2">
        <v>98.683570000000003</v>
      </c>
      <c r="M11">
        <v>91.895399999999995</v>
      </c>
      <c r="N11">
        <v>5.9730939999999997</v>
      </c>
      <c r="O11">
        <v>16.233550000000001</v>
      </c>
      <c r="P11">
        <v>15.06452</v>
      </c>
      <c r="Q11">
        <v>6.4144870000000003</v>
      </c>
      <c r="R11">
        <v>6.5256129999999999</v>
      </c>
      <c r="S11">
        <v>6.3972569999999997</v>
      </c>
      <c r="T11">
        <v>20.639289999999999</v>
      </c>
    </row>
    <row r="12" spans="1:20" x14ac:dyDescent="0.35">
      <c r="A12">
        <v>3</v>
      </c>
      <c r="B12">
        <v>9.3476169999999996</v>
      </c>
      <c r="C12">
        <v>49.528779999999998</v>
      </c>
      <c r="D12" s="2">
        <v>4.8678929999999996</v>
      </c>
      <c r="E12">
        <v>14.239990000000001</v>
      </c>
      <c r="F12">
        <v>3.9140220000000001</v>
      </c>
      <c r="G12">
        <v>4.5291839999999999</v>
      </c>
      <c r="H12">
        <v>34.048769999999998</v>
      </c>
      <c r="I12">
        <v>1.318425</v>
      </c>
      <c r="J12">
        <v>12.551308000000001</v>
      </c>
      <c r="K12">
        <v>8.0119980000000002</v>
      </c>
      <c r="L12">
        <v>98.68356</v>
      </c>
      <c r="M12" s="2">
        <v>91.895499999999998</v>
      </c>
      <c r="N12">
        <v>5.9732269999999996</v>
      </c>
      <c r="O12">
        <v>16.233160000000002</v>
      </c>
      <c r="P12">
        <v>15.06456</v>
      </c>
      <c r="Q12">
        <v>6.4144509999999997</v>
      </c>
      <c r="R12">
        <v>6.5255749999999999</v>
      </c>
      <c r="S12">
        <v>6.397221</v>
      </c>
      <c r="T12">
        <v>20.639679999999998</v>
      </c>
    </row>
    <row r="13" spans="1:20" x14ac:dyDescent="0.35">
      <c r="A13">
        <v>4</v>
      </c>
      <c r="B13" s="2">
        <v>10.100725000000001</v>
      </c>
      <c r="C13">
        <v>49.319420000000001</v>
      </c>
      <c r="D13">
        <v>3.6952289999999999</v>
      </c>
      <c r="E13">
        <v>13.26301</v>
      </c>
      <c r="F13" s="2">
        <v>4.1757600000000004</v>
      </c>
      <c r="G13" s="2">
        <v>15.112373</v>
      </c>
      <c r="H13" s="2">
        <v>34.362290000000002</v>
      </c>
      <c r="I13">
        <v>1.4997499999999999</v>
      </c>
      <c r="J13" s="2">
        <v>18.341225999999999</v>
      </c>
      <c r="K13" s="2">
        <v>11.671733</v>
      </c>
      <c r="L13">
        <v>98.655749999999998</v>
      </c>
      <c r="M13">
        <v>89.011120000000005</v>
      </c>
      <c r="N13">
        <v>4.4370339999999997</v>
      </c>
      <c r="O13" s="2">
        <v>32.731335000000001</v>
      </c>
      <c r="P13">
        <v>11.19875</v>
      </c>
      <c r="Q13">
        <v>6.2596990000000003</v>
      </c>
      <c r="R13">
        <v>6.3714130000000004</v>
      </c>
      <c r="S13">
        <v>6.2889559999999998</v>
      </c>
      <c r="T13" s="2">
        <v>13.526999999999999</v>
      </c>
    </row>
    <row r="14" spans="1:20" x14ac:dyDescent="0.35">
      <c r="B14">
        <f>MAX(B10:B13)</f>
        <v>10.100725000000001</v>
      </c>
      <c r="C14">
        <f t="shared" ref="C14:S14" si="1">MAX(C10:C13)</f>
        <v>49.54374</v>
      </c>
      <c r="D14">
        <f t="shared" si="1"/>
        <v>4.8678929999999996</v>
      </c>
      <c r="E14">
        <f t="shared" si="1"/>
        <v>15.306620000000001</v>
      </c>
      <c r="F14">
        <f t="shared" si="1"/>
        <v>4.1757600000000004</v>
      </c>
      <c r="G14">
        <f t="shared" si="1"/>
        <v>15.112373</v>
      </c>
      <c r="H14">
        <f t="shared" si="1"/>
        <v>34.362290000000002</v>
      </c>
      <c r="I14">
        <f t="shared" si="1"/>
        <v>1.582344</v>
      </c>
      <c r="J14">
        <f t="shared" si="1"/>
        <v>18.341225999999999</v>
      </c>
      <c r="K14">
        <f t="shared" si="1"/>
        <v>11.671733</v>
      </c>
      <c r="L14">
        <f t="shared" si="1"/>
        <v>98.683570000000003</v>
      </c>
      <c r="M14">
        <f t="shared" si="1"/>
        <v>91.895499999999998</v>
      </c>
      <c r="N14">
        <f t="shared" si="1"/>
        <v>15.289232</v>
      </c>
      <c r="O14">
        <f t="shared" si="1"/>
        <v>32.731335000000001</v>
      </c>
      <c r="P14">
        <f t="shared" si="1"/>
        <v>39.61795</v>
      </c>
      <c r="Q14">
        <f t="shared" si="1"/>
        <v>7.3989149999999997</v>
      </c>
      <c r="R14">
        <f t="shared" si="1"/>
        <v>6.9822329999999999</v>
      </c>
      <c r="S14">
        <f t="shared" si="1"/>
        <v>7.4271770000000004</v>
      </c>
    </row>
  </sheetData>
  <pageMargins left="0.7" right="0.7" top="0.75" bottom="0.75" header="0.3" footer="0.3"/>
  <pageSetup paperSize="9" orientation="portrait" horizontalDpi="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83539-F999-47B7-8E88-6E5E07616738}">
  <dimension ref="A1:AG37"/>
  <sheetViews>
    <sheetView topLeftCell="A8" zoomScale="85" zoomScaleNormal="85" workbookViewId="0">
      <selection activeCell="E36" sqref="E36:H36"/>
    </sheetView>
  </sheetViews>
  <sheetFormatPr defaultRowHeight="14.5" x14ac:dyDescent="0.35"/>
  <cols>
    <col min="4" max="4" width="17.6328125" bestFit="1" customWidth="1"/>
  </cols>
  <sheetData>
    <row r="1" spans="1:33" x14ac:dyDescent="0.35">
      <c r="A1" s="1"/>
      <c r="B1" t="s">
        <v>0</v>
      </c>
      <c r="C1" t="s">
        <v>1</v>
      </c>
      <c r="D1" t="s">
        <v>2</v>
      </c>
      <c r="E1" t="s">
        <v>45</v>
      </c>
      <c r="F1" t="s">
        <v>46</v>
      </c>
      <c r="G1" t="s">
        <v>47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AG1" s="1"/>
    </row>
    <row r="2" spans="1:33" x14ac:dyDescent="0.35">
      <c r="A2" s="1" t="s">
        <v>10</v>
      </c>
      <c r="B2">
        <v>9.3642079999999996</v>
      </c>
      <c r="C2">
        <v>49.530999999999999</v>
      </c>
      <c r="D2">
        <v>4.8759209999999999</v>
      </c>
      <c r="E2">
        <v>14.2011</v>
      </c>
      <c r="F2">
        <v>3.919654</v>
      </c>
      <c r="G2">
        <v>4.6526310000000004</v>
      </c>
      <c r="H2">
        <v>33.853850000000001</v>
      </c>
      <c r="I2">
        <v>1.319709</v>
      </c>
      <c r="J2">
        <v>12.593863000000001</v>
      </c>
      <c r="K2">
        <v>8.0444790000000008</v>
      </c>
      <c r="L2">
        <v>98.681229999999999</v>
      </c>
      <c r="M2">
        <v>91.914379999999994</v>
      </c>
      <c r="N2">
        <v>6.0476380000000001</v>
      </c>
      <c r="O2">
        <v>16.200669999999999</v>
      </c>
      <c r="P2">
        <v>15.0381</v>
      </c>
      <c r="Q2">
        <v>6.4218929999999999</v>
      </c>
      <c r="R2">
        <v>6.5351239999999997</v>
      </c>
      <c r="S2">
        <v>6.4073339999999996</v>
      </c>
      <c r="T2">
        <v>20.72325</v>
      </c>
      <c r="AG2" s="1" t="s">
        <v>10</v>
      </c>
    </row>
    <row r="3" spans="1:33" x14ac:dyDescent="0.35">
      <c r="A3" s="1" t="s">
        <v>11</v>
      </c>
      <c r="B3">
        <v>9.1221139999999998</v>
      </c>
      <c r="C3" s="2">
        <v>49.566209999999998</v>
      </c>
      <c r="D3">
        <v>4.1985599999999996</v>
      </c>
      <c r="E3" s="2">
        <v>15.360379999999999</v>
      </c>
      <c r="F3">
        <v>3.905986</v>
      </c>
      <c r="G3">
        <v>2.7127539999999999</v>
      </c>
      <c r="H3">
        <v>25.423580000000001</v>
      </c>
      <c r="I3" s="2">
        <v>1.579396</v>
      </c>
      <c r="J3">
        <v>8.9939730000000004</v>
      </c>
      <c r="K3">
        <v>5.9277819999999997</v>
      </c>
      <c r="L3">
        <v>97.597149999999999</v>
      </c>
      <c r="M3">
        <v>91.872380000000007</v>
      </c>
      <c r="N3" s="2">
        <v>15.070425</v>
      </c>
      <c r="O3">
        <v>9.1935599999999997</v>
      </c>
      <c r="P3" s="2">
        <v>40.160550000000001</v>
      </c>
      <c r="Q3" s="2">
        <v>7.3018130000000001</v>
      </c>
      <c r="R3" s="2">
        <v>6.9040699999999999</v>
      </c>
      <c r="S3" s="2">
        <v>7.326657</v>
      </c>
      <c r="T3">
        <v>32.285800000000002</v>
      </c>
      <c r="AG3" s="1" t="s">
        <v>11</v>
      </c>
    </row>
    <row r="4" spans="1:33" x14ac:dyDescent="0.35">
      <c r="A4" s="1" t="s">
        <v>12</v>
      </c>
      <c r="B4" s="2">
        <v>10.051978</v>
      </c>
      <c r="C4">
        <v>49.366729999999997</v>
      </c>
      <c r="D4">
        <v>3.8347609999999999</v>
      </c>
      <c r="E4">
        <v>13.3871</v>
      </c>
      <c r="F4" s="2">
        <v>4.1538180000000002</v>
      </c>
      <c r="G4" s="2">
        <v>13.492509</v>
      </c>
      <c r="H4" s="2">
        <v>34.411659999999998</v>
      </c>
      <c r="I4">
        <v>1.4856860000000001</v>
      </c>
      <c r="J4" s="2">
        <v>17.598019000000001</v>
      </c>
      <c r="K4" s="2">
        <v>11.170583000000001</v>
      </c>
      <c r="L4">
        <v>98.669979999999995</v>
      </c>
      <c r="M4">
        <v>89.265079999999998</v>
      </c>
      <c r="N4">
        <v>4.50298</v>
      </c>
      <c r="O4" s="2">
        <v>31.368919999999999</v>
      </c>
      <c r="P4">
        <v>11.81761</v>
      </c>
      <c r="Q4">
        <v>6.3709069999999999</v>
      </c>
      <c r="R4">
        <v>6.4945279999999999</v>
      </c>
      <c r="S4">
        <v>6.4011449999999996</v>
      </c>
      <c r="T4" s="2">
        <v>14.114409999999999</v>
      </c>
      <c r="AG4" s="1" t="s">
        <v>12</v>
      </c>
    </row>
    <row r="5" spans="1:33" x14ac:dyDescent="0.35">
      <c r="A5" s="1" t="s">
        <v>33</v>
      </c>
      <c r="B5">
        <v>9.3641900000000007</v>
      </c>
      <c r="C5">
        <v>49.530970000000003</v>
      </c>
      <c r="D5" s="2">
        <v>4.8759269999999999</v>
      </c>
      <c r="E5">
        <v>14.20111</v>
      </c>
      <c r="F5">
        <v>3.9196420000000001</v>
      </c>
      <c r="G5">
        <v>4.6522810000000003</v>
      </c>
      <c r="H5">
        <v>33.853200000000001</v>
      </c>
      <c r="I5">
        <v>1.319725</v>
      </c>
      <c r="J5">
        <v>12.593398000000001</v>
      </c>
      <c r="K5">
        <v>8.0442</v>
      </c>
      <c r="L5" s="2">
        <v>98.681209999999993</v>
      </c>
      <c r="M5" s="2">
        <v>91.914699999999996</v>
      </c>
      <c r="N5">
        <v>6.0480549999999997</v>
      </c>
      <c r="O5">
        <v>16.199470000000002</v>
      </c>
      <c r="P5">
        <v>15.03825</v>
      </c>
      <c r="Q5">
        <v>6.4217919999999999</v>
      </c>
      <c r="R5">
        <v>6.5350169999999999</v>
      </c>
      <c r="S5">
        <v>6.4072329999999997</v>
      </c>
      <c r="T5">
        <v>20.724509999999999</v>
      </c>
      <c r="AG5" s="10" t="s">
        <v>33</v>
      </c>
    </row>
    <row r="6" spans="1:33" x14ac:dyDescent="0.35">
      <c r="B6">
        <f>MAX(B2:B5)</f>
        <v>10.051978</v>
      </c>
      <c r="C6">
        <f t="shared" ref="C6:S6" si="0">MAX(C2:C5)</f>
        <v>49.566209999999998</v>
      </c>
      <c r="D6">
        <f t="shared" si="0"/>
        <v>4.8759269999999999</v>
      </c>
      <c r="E6">
        <f t="shared" si="0"/>
        <v>15.360379999999999</v>
      </c>
      <c r="F6">
        <f t="shared" si="0"/>
        <v>4.1538180000000002</v>
      </c>
      <c r="G6">
        <f t="shared" si="0"/>
        <v>13.492509</v>
      </c>
      <c r="H6">
        <f t="shared" si="0"/>
        <v>34.411659999999998</v>
      </c>
      <c r="I6">
        <f t="shared" si="0"/>
        <v>1.579396</v>
      </c>
      <c r="J6">
        <f t="shared" si="0"/>
        <v>17.598019000000001</v>
      </c>
      <c r="K6">
        <f t="shared" si="0"/>
        <v>11.170583000000001</v>
      </c>
      <c r="L6">
        <f t="shared" si="0"/>
        <v>98.681229999999999</v>
      </c>
      <c r="M6">
        <f t="shared" si="0"/>
        <v>91.914699999999996</v>
      </c>
      <c r="N6">
        <f t="shared" si="0"/>
        <v>15.070425</v>
      </c>
      <c r="O6">
        <f t="shared" si="0"/>
        <v>31.368919999999999</v>
      </c>
      <c r="P6">
        <f t="shared" si="0"/>
        <v>40.160550000000001</v>
      </c>
      <c r="Q6">
        <f t="shared" si="0"/>
        <v>7.3018130000000001</v>
      </c>
      <c r="R6">
        <f t="shared" si="0"/>
        <v>6.9040699999999999</v>
      </c>
      <c r="S6">
        <f t="shared" si="0"/>
        <v>7.326657</v>
      </c>
      <c r="T6">
        <f>MIN(T2:T5)</f>
        <v>14.114409999999999</v>
      </c>
    </row>
    <row r="9" spans="1:33" x14ac:dyDescent="0.35">
      <c r="A9" s="1"/>
      <c r="B9" t="s">
        <v>0</v>
      </c>
      <c r="C9" t="s">
        <v>1</v>
      </c>
      <c r="D9" t="s">
        <v>2</v>
      </c>
      <c r="E9" t="s">
        <v>45</v>
      </c>
      <c r="F9" t="s">
        <v>46</v>
      </c>
      <c r="G9" t="s">
        <v>47</v>
      </c>
      <c r="H9" t="s">
        <v>6</v>
      </c>
      <c r="I9" t="s">
        <v>7</v>
      </c>
      <c r="J9" t="s">
        <v>8</v>
      </c>
      <c r="K9" t="s">
        <v>9</v>
      </c>
      <c r="L9" t="s">
        <v>13</v>
      </c>
      <c r="M9" t="s">
        <v>14</v>
      </c>
      <c r="N9" t="s">
        <v>15</v>
      </c>
      <c r="O9" t="s">
        <v>16</v>
      </c>
      <c r="P9" t="s">
        <v>17</v>
      </c>
      <c r="Q9" t="s">
        <v>18</v>
      </c>
      <c r="R9" t="s">
        <v>48</v>
      </c>
      <c r="S9" t="s">
        <v>49</v>
      </c>
      <c r="T9" t="s">
        <v>50</v>
      </c>
    </row>
    <row r="10" spans="1:33" x14ac:dyDescent="0.35">
      <c r="A10" s="1" t="s">
        <v>10</v>
      </c>
      <c r="B10" s="11">
        <v>9.3642079999999996</v>
      </c>
      <c r="C10" s="12">
        <v>49.530999999999999</v>
      </c>
      <c r="D10" s="12">
        <v>4.8759209999999999</v>
      </c>
      <c r="E10" s="12">
        <v>14.2011</v>
      </c>
      <c r="F10" s="11">
        <v>3.919654</v>
      </c>
      <c r="G10" s="11">
        <v>4.6526310000000004</v>
      </c>
      <c r="H10" s="11">
        <v>33.853850000000001</v>
      </c>
      <c r="I10" s="11">
        <v>1.319709</v>
      </c>
      <c r="J10" s="11">
        <v>12.593863000000001</v>
      </c>
      <c r="K10" s="11">
        <v>8.0444790000000008</v>
      </c>
      <c r="L10" s="11">
        <v>98.681229999999999</v>
      </c>
      <c r="M10" s="11">
        <v>91.914379999999994</v>
      </c>
      <c r="N10" s="11">
        <v>6.0476380000000001</v>
      </c>
      <c r="O10" s="11">
        <v>16.200669999999999</v>
      </c>
      <c r="P10" s="11">
        <v>15.0381</v>
      </c>
      <c r="Q10" s="11">
        <v>6.4218929999999999</v>
      </c>
      <c r="R10" s="11">
        <v>6.5351239999999997</v>
      </c>
      <c r="S10" s="11">
        <v>6.4073339999999996</v>
      </c>
      <c r="T10" s="11">
        <v>20.72325</v>
      </c>
    </row>
    <row r="11" spans="1:33" x14ac:dyDescent="0.35">
      <c r="A11" s="1" t="s">
        <v>11</v>
      </c>
      <c r="B11" s="11">
        <v>9.1221139999999998</v>
      </c>
      <c r="C11" s="13">
        <v>49.566209999999998</v>
      </c>
      <c r="D11" s="11">
        <v>4.1985599999999996</v>
      </c>
      <c r="E11" s="13">
        <v>15.360379999999999</v>
      </c>
      <c r="F11" s="11">
        <v>3.905986</v>
      </c>
      <c r="G11" s="11">
        <v>2.7127539999999999</v>
      </c>
      <c r="H11" s="11">
        <v>25.423580000000001</v>
      </c>
      <c r="I11" s="13">
        <v>1.579396</v>
      </c>
      <c r="J11" s="11">
        <v>8.9939730000000004</v>
      </c>
      <c r="K11" s="11">
        <v>5.9277819999999997</v>
      </c>
      <c r="L11" s="11">
        <v>97.597149999999999</v>
      </c>
      <c r="M11" s="11">
        <v>91.872380000000007</v>
      </c>
      <c r="N11" s="13">
        <v>15.070425</v>
      </c>
      <c r="O11" s="11">
        <v>9.1935599999999997</v>
      </c>
      <c r="P11" s="13">
        <v>40.160550000000001</v>
      </c>
      <c r="Q11" s="13">
        <v>7.3018130000000001</v>
      </c>
      <c r="R11" s="13">
        <v>6.9040699999999999</v>
      </c>
      <c r="S11" s="13">
        <v>7.326657</v>
      </c>
      <c r="T11" s="11">
        <v>32.285800000000002</v>
      </c>
    </row>
    <row r="12" spans="1:33" x14ac:dyDescent="0.35">
      <c r="A12" s="1" t="s">
        <v>12</v>
      </c>
      <c r="B12" s="13">
        <v>10.051978</v>
      </c>
      <c r="C12" s="11">
        <v>49.366729999999997</v>
      </c>
      <c r="D12" s="11">
        <v>3.8347609999999999</v>
      </c>
      <c r="E12" s="11">
        <v>13.3871</v>
      </c>
      <c r="F12" s="13">
        <v>4.1538180000000002</v>
      </c>
      <c r="G12" s="13">
        <v>13.492509</v>
      </c>
      <c r="H12" s="13">
        <v>34.411659999999998</v>
      </c>
      <c r="I12" s="11">
        <v>1.4856860000000001</v>
      </c>
      <c r="J12" s="13">
        <v>17.598019000000001</v>
      </c>
      <c r="K12" s="13">
        <v>11.170583000000001</v>
      </c>
      <c r="L12" s="11">
        <v>98.669979999999995</v>
      </c>
      <c r="M12" s="11">
        <v>89.265079999999998</v>
      </c>
      <c r="N12" s="11">
        <v>4.50298</v>
      </c>
      <c r="O12" s="13">
        <v>31.368919999999999</v>
      </c>
      <c r="P12" s="11">
        <v>11.81761</v>
      </c>
      <c r="Q12" s="11">
        <v>6.3709069999999999</v>
      </c>
      <c r="R12" s="11">
        <v>6.4945279999999999</v>
      </c>
      <c r="S12" s="11">
        <v>6.4011449999999996</v>
      </c>
      <c r="T12" s="13">
        <v>14.114409999999999</v>
      </c>
    </row>
    <row r="13" spans="1:33" x14ac:dyDescent="0.35">
      <c r="A13" s="1" t="s">
        <v>33</v>
      </c>
      <c r="B13" s="11">
        <v>9.3641900000000007</v>
      </c>
      <c r="C13" s="11">
        <v>49.530970000000003</v>
      </c>
      <c r="D13" s="13">
        <v>4.8759269999999999</v>
      </c>
      <c r="E13" s="11">
        <v>14.20111</v>
      </c>
      <c r="F13" s="11">
        <v>3.9196420000000001</v>
      </c>
      <c r="G13" s="11">
        <v>4.6522810000000003</v>
      </c>
      <c r="H13" s="11">
        <v>33.853200000000001</v>
      </c>
      <c r="I13" s="11">
        <v>1.319725</v>
      </c>
      <c r="J13" s="11">
        <v>12.593398000000001</v>
      </c>
      <c r="K13" s="11">
        <v>8.0442</v>
      </c>
      <c r="L13" s="13">
        <v>98.681209999999993</v>
      </c>
      <c r="M13" s="13">
        <v>91.914699999999996</v>
      </c>
      <c r="N13" s="11">
        <v>6.0480549999999997</v>
      </c>
      <c r="O13" s="11">
        <v>16.199470000000002</v>
      </c>
      <c r="P13" s="11">
        <v>15.03825</v>
      </c>
      <c r="Q13" s="11">
        <v>6.4217919999999999</v>
      </c>
      <c r="R13" s="11">
        <v>6.5350169999999999</v>
      </c>
      <c r="S13" s="11">
        <v>6.4072329999999997</v>
      </c>
      <c r="T13" s="11">
        <v>20.724509999999999</v>
      </c>
    </row>
    <row r="14" spans="1:33" x14ac:dyDescent="0.35">
      <c r="B14" s="11">
        <f>MAX(B10:B13)</f>
        <v>10.051978</v>
      </c>
      <c r="C14" s="11">
        <f t="shared" ref="C14:S14" si="1">MAX(C10:C13)</f>
        <v>49.566209999999998</v>
      </c>
      <c r="D14" s="11">
        <f t="shared" si="1"/>
        <v>4.8759269999999999</v>
      </c>
      <c r="E14" s="11">
        <f t="shared" si="1"/>
        <v>15.360379999999999</v>
      </c>
      <c r="F14" s="11">
        <f t="shared" si="1"/>
        <v>4.1538180000000002</v>
      </c>
      <c r="G14" s="11">
        <f t="shared" si="1"/>
        <v>13.492509</v>
      </c>
      <c r="H14" s="11">
        <f t="shared" si="1"/>
        <v>34.411659999999998</v>
      </c>
      <c r="I14" s="11">
        <f t="shared" si="1"/>
        <v>1.579396</v>
      </c>
      <c r="J14" s="11">
        <f t="shared" si="1"/>
        <v>17.598019000000001</v>
      </c>
      <c r="K14" s="11">
        <f t="shared" si="1"/>
        <v>11.170583000000001</v>
      </c>
      <c r="L14" s="11">
        <f t="shared" si="1"/>
        <v>98.681229999999999</v>
      </c>
      <c r="M14" s="11">
        <f t="shared" si="1"/>
        <v>91.914699999999996</v>
      </c>
      <c r="N14" s="11">
        <f t="shared" si="1"/>
        <v>15.070425</v>
      </c>
      <c r="O14" s="11">
        <f t="shared" si="1"/>
        <v>31.368919999999999</v>
      </c>
      <c r="P14" s="11">
        <f t="shared" si="1"/>
        <v>40.160550000000001</v>
      </c>
      <c r="Q14" s="11">
        <f t="shared" si="1"/>
        <v>7.3018130000000001</v>
      </c>
      <c r="R14" s="11">
        <f t="shared" si="1"/>
        <v>6.9040699999999999</v>
      </c>
      <c r="S14" s="11">
        <f t="shared" si="1"/>
        <v>7.326657</v>
      </c>
      <c r="T14" s="11">
        <f>MIN(T10:T13)</f>
        <v>14.114409999999999</v>
      </c>
    </row>
    <row r="17" spans="4:9" x14ac:dyDescent="0.35">
      <c r="D17" s="18" t="s">
        <v>51</v>
      </c>
      <c r="E17" s="15" t="s">
        <v>22</v>
      </c>
      <c r="F17" s="16"/>
      <c r="G17" s="16"/>
      <c r="H17" s="17"/>
      <c r="I17" s="21"/>
    </row>
    <row r="18" spans="4:9" x14ac:dyDescent="0.35">
      <c r="D18" s="19"/>
      <c r="E18" s="14">
        <v>1</v>
      </c>
      <c r="F18" s="14">
        <v>2</v>
      </c>
      <c r="G18" s="20">
        <v>3</v>
      </c>
      <c r="H18" s="14">
        <v>4</v>
      </c>
      <c r="I18" s="22"/>
    </row>
    <row r="19" spans="4:9" x14ac:dyDescent="0.35">
      <c r="D19" t="s">
        <v>0</v>
      </c>
      <c r="E19" s="11">
        <v>9.3642079999999996</v>
      </c>
      <c r="F19" s="11">
        <v>9.1221139999999998</v>
      </c>
      <c r="G19" s="13">
        <v>10.051978</v>
      </c>
      <c r="H19" s="11">
        <v>9.3641900000000007</v>
      </c>
      <c r="I19" s="11">
        <f>MAX(E19:H19)</f>
        <v>10.051978</v>
      </c>
    </row>
    <row r="20" spans="4:9" x14ac:dyDescent="0.35">
      <c r="D20" t="s">
        <v>1</v>
      </c>
      <c r="E20" s="12">
        <v>49.530999999999999</v>
      </c>
      <c r="F20" s="13">
        <v>49.566209999999998</v>
      </c>
      <c r="G20" s="11">
        <v>49.366729999999997</v>
      </c>
      <c r="H20" s="11">
        <v>49.530970000000003</v>
      </c>
      <c r="I20" s="11">
        <f>MAX(E20:H20)</f>
        <v>49.566209999999998</v>
      </c>
    </row>
    <row r="21" spans="4:9" x14ac:dyDescent="0.35">
      <c r="D21" t="s">
        <v>2</v>
      </c>
      <c r="E21" s="12">
        <v>4.8759209999999999</v>
      </c>
      <c r="F21" s="11">
        <v>4.1985599999999996</v>
      </c>
      <c r="G21" s="11">
        <v>3.8347609999999999</v>
      </c>
      <c r="H21" s="13">
        <v>4.8759269999999999</v>
      </c>
      <c r="I21" s="11">
        <f>MAX(E21:H21)</f>
        <v>4.8759269999999999</v>
      </c>
    </row>
    <row r="22" spans="4:9" x14ac:dyDescent="0.35">
      <c r="D22" t="s">
        <v>45</v>
      </c>
      <c r="E22" s="12">
        <v>14.2011</v>
      </c>
      <c r="F22" s="13">
        <v>15.360379999999999</v>
      </c>
      <c r="G22" s="11">
        <v>13.3871</v>
      </c>
      <c r="H22" s="11">
        <v>14.20111</v>
      </c>
      <c r="I22" s="11">
        <f>MAX(E22:H22)</f>
        <v>15.360379999999999</v>
      </c>
    </row>
    <row r="23" spans="4:9" x14ac:dyDescent="0.35">
      <c r="D23" t="s">
        <v>46</v>
      </c>
      <c r="E23" s="11">
        <v>3.919654</v>
      </c>
      <c r="F23" s="11">
        <v>3.905986</v>
      </c>
      <c r="G23" s="13">
        <v>4.1538180000000002</v>
      </c>
      <c r="H23" s="11">
        <v>3.9196420000000001</v>
      </c>
      <c r="I23" s="11">
        <f>MAX(E23:H23)</f>
        <v>4.1538180000000002</v>
      </c>
    </row>
    <row r="24" spans="4:9" x14ac:dyDescent="0.35">
      <c r="D24" t="s">
        <v>47</v>
      </c>
      <c r="E24" s="11">
        <v>4.6526310000000004</v>
      </c>
      <c r="F24" s="11">
        <v>2.7127539999999999</v>
      </c>
      <c r="G24" s="13">
        <v>13.492509</v>
      </c>
      <c r="H24" s="11">
        <v>4.6522810000000003</v>
      </c>
      <c r="I24" s="11">
        <f>MAX(E24:H24)</f>
        <v>13.492509</v>
      </c>
    </row>
    <row r="25" spans="4:9" x14ac:dyDescent="0.35">
      <c r="D25" t="s">
        <v>6</v>
      </c>
      <c r="E25" s="11">
        <v>33.853850000000001</v>
      </c>
      <c r="F25" s="11">
        <v>25.423580000000001</v>
      </c>
      <c r="G25" s="13">
        <v>34.411659999999998</v>
      </c>
      <c r="H25" s="11">
        <v>33.853200000000001</v>
      </c>
      <c r="I25" s="11">
        <f>MAX(E25:H25)</f>
        <v>34.411659999999998</v>
      </c>
    </row>
    <row r="26" spans="4:9" x14ac:dyDescent="0.35">
      <c r="D26" t="s">
        <v>7</v>
      </c>
      <c r="E26" s="11">
        <v>1.319709</v>
      </c>
      <c r="F26" s="13">
        <v>1.579396</v>
      </c>
      <c r="G26" s="11">
        <v>1.4856860000000001</v>
      </c>
      <c r="H26" s="11">
        <v>1.319725</v>
      </c>
      <c r="I26" s="11">
        <f>MAX(E26:H26)</f>
        <v>1.579396</v>
      </c>
    </row>
    <row r="27" spans="4:9" x14ac:dyDescent="0.35">
      <c r="D27" t="s">
        <v>8</v>
      </c>
      <c r="E27" s="11">
        <v>12.593863000000001</v>
      </c>
      <c r="F27" s="11">
        <v>8.9939730000000004</v>
      </c>
      <c r="G27" s="13">
        <v>17.598019000000001</v>
      </c>
      <c r="H27" s="11">
        <v>12.593398000000001</v>
      </c>
      <c r="I27" s="11">
        <f>MAX(E27:H27)</f>
        <v>17.598019000000001</v>
      </c>
    </row>
    <row r="28" spans="4:9" x14ac:dyDescent="0.35">
      <c r="D28" t="s">
        <v>9</v>
      </c>
      <c r="E28" s="11">
        <v>8.0444790000000008</v>
      </c>
      <c r="F28" s="11">
        <v>5.9277819999999997</v>
      </c>
      <c r="G28" s="13">
        <v>11.170583000000001</v>
      </c>
      <c r="H28" s="11">
        <v>8.0442</v>
      </c>
      <c r="I28" s="11">
        <f>MAX(E28:H28)</f>
        <v>11.170583000000001</v>
      </c>
    </row>
    <row r="29" spans="4:9" x14ac:dyDescent="0.35">
      <c r="D29" t="s">
        <v>13</v>
      </c>
      <c r="E29" s="11">
        <v>98.681229999999999</v>
      </c>
      <c r="F29" s="11">
        <v>97.597149999999999</v>
      </c>
      <c r="G29" s="11">
        <v>98.669979999999995</v>
      </c>
      <c r="H29" s="13">
        <v>98.681209999999993</v>
      </c>
      <c r="I29" s="11">
        <f>MAX(E29:H29)</f>
        <v>98.681229999999999</v>
      </c>
    </row>
    <row r="30" spans="4:9" x14ac:dyDescent="0.35">
      <c r="D30" t="s">
        <v>14</v>
      </c>
      <c r="E30" s="11">
        <v>91.914379999999994</v>
      </c>
      <c r="F30" s="11">
        <v>91.872380000000007</v>
      </c>
      <c r="G30" s="11">
        <v>89.265079999999998</v>
      </c>
      <c r="H30" s="13">
        <v>91.914699999999996</v>
      </c>
      <c r="I30" s="11">
        <f>MAX(E30:H30)</f>
        <v>91.914699999999996</v>
      </c>
    </row>
    <row r="31" spans="4:9" x14ac:dyDescent="0.35">
      <c r="D31" t="s">
        <v>15</v>
      </c>
      <c r="E31" s="11">
        <v>6.0476380000000001</v>
      </c>
      <c r="F31" s="13">
        <v>15.070425</v>
      </c>
      <c r="G31" s="11">
        <v>4.50298</v>
      </c>
      <c r="H31" s="11">
        <v>6.0480549999999997</v>
      </c>
      <c r="I31" s="11">
        <f>MAX(E31:H31)</f>
        <v>15.070425</v>
      </c>
    </row>
    <row r="32" spans="4:9" x14ac:dyDescent="0.35">
      <c r="D32" t="s">
        <v>16</v>
      </c>
      <c r="E32" s="11">
        <v>16.200669999999999</v>
      </c>
      <c r="F32" s="11">
        <v>9.1935599999999997</v>
      </c>
      <c r="G32" s="13">
        <v>31.368919999999999</v>
      </c>
      <c r="H32" s="11">
        <v>16.199470000000002</v>
      </c>
      <c r="I32" s="11">
        <f>MAX(E32:H32)</f>
        <v>31.368919999999999</v>
      </c>
    </row>
    <row r="33" spans="4:9" x14ac:dyDescent="0.35">
      <c r="D33" t="s">
        <v>17</v>
      </c>
      <c r="E33" s="11">
        <v>15.0381</v>
      </c>
      <c r="F33" s="13">
        <v>40.160550000000001</v>
      </c>
      <c r="G33" s="11">
        <v>11.81761</v>
      </c>
      <c r="H33" s="11">
        <v>15.03825</v>
      </c>
      <c r="I33" s="11">
        <f>MAX(E33:H33)</f>
        <v>40.160550000000001</v>
      </c>
    </row>
    <row r="34" spans="4:9" x14ac:dyDescent="0.35">
      <c r="D34" t="s">
        <v>18</v>
      </c>
      <c r="E34" s="11">
        <v>6.4218929999999999</v>
      </c>
      <c r="F34" s="13">
        <v>7.3018130000000001</v>
      </c>
      <c r="G34" s="11">
        <v>6.3709069999999999</v>
      </c>
      <c r="H34" s="11">
        <v>6.4217919999999999</v>
      </c>
      <c r="I34" s="11">
        <f>MAX(E34:H34)</f>
        <v>7.3018130000000001</v>
      </c>
    </row>
    <row r="35" spans="4:9" x14ac:dyDescent="0.35">
      <c r="D35" t="s">
        <v>48</v>
      </c>
      <c r="E35" s="11">
        <v>6.5351239999999997</v>
      </c>
      <c r="F35" s="13">
        <v>6.9040699999999999</v>
      </c>
      <c r="G35" s="11">
        <v>6.4945279999999999</v>
      </c>
      <c r="H35" s="11">
        <v>6.5350169999999999</v>
      </c>
      <c r="I35" s="11">
        <f>MAX(E35:H35)</f>
        <v>6.9040699999999999</v>
      </c>
    </row>
    <row r="36" spans="4:9" x14ac:dyDescent="0.35">
      <c r="D36" t="s">
        <v>49</v>
      </c>
      <c r="E36" s="11">
        <v>6.4073339999999996</v>
      </c>
      <c r="F36" s="13">
        <v>7.326657</v>
      </c>
      <c r="G36" s="11">
        <v>6.4011449999999996</v>
      </c>
      <c r="H36" s="11">
        <v>6.4072329999999997</v>
      </c>
      <c r="I36" s="11">
        <f>MAX(E36:H36)</f>
        <v>7.326657</v>
      </c>
    </row>
    <row r="37" spans="4:9" x14ac:dyDescent="0.35">
      <c r="D37" t="s">
        <v>50</v>
      </c>
      <c r="E37" s="11">
        <v>20.72325</v>
      </c>
      <c r="F37" s="11">
        <v>32.285800000000002</v>
      </c>
      <c r="G37" s="13">
        <v>14.114409999999999</v>
      </c>
      <c r="H37" s="11">
        <v>20.724509999999999</v>
      </c>
      <c r="I37" s="11">
        <f>MIN(E37:H37)</f>
        <v>14.114409999999999</v>
      </c>
    </row>
  </sheetData>
  <mergeCells count="2">
    <mergeCell ref="D17:D18"/>
    <mergeCell ref="E17:H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3B7A9-8EF1-4039-9910-1374B3D1981E}">
  <dimension ref="A1:E21"/>
  <sheetViews>
    <sheetView tabSelected="1" workbookViewId="0">
      <selection activeCell="B3" sqref="B3:E21"/>
    </sheetView>
  </sheetViews>
  <sheetFormatPr defaultRowHeight="14.5" x14ac:dyDescent="0.35"/>
  <cols>
    <col min="1" max="1" width="46.81640625" customWidth="1"/>
    <col min="2" max="5" width="7.6328125" bestFit="1" customWidth="1"/>
  </cols>
  <sheetData>
    <row r="1" spans="1:5" ht="15" thickBot="1" x14ac:dyDescent="0.4">
      <c r="A1" s="25" t="s">
        <v>51</v>
      </c>
      <c r="B1" s="27" t="s">
        <v>22</v>
      </c>
      <c r="C1" s="28"/>
      <c r="D1" s="28"/>
      <c r="E1" s="29"/>
    </row>
    <row r="2" spans="1:5" ht="15" thickBot="1" x14ac:dyDescent="0.4">
      <c r="A2" s="26"/>
      <c r="B2" s="23">
        <v>1</v>
      </c>
      <c r="C2" s="23">
        <v>2</v>
      </c>
      <c r="D2" s="23">
        <v>3</v>
      </c>
      <c r="E2" s="23">
        <v>4</v>
      </c>
    </row>
    <row r="3" spans="1:5" ht="15.5" thickBot="1" x14ac:dyDescent="0.4">
      <c r="A3" s="24" t="s">
        <v>53</v>
      </c>
      <c r="B3" s="30">
        <v>6.4218900000000003</v>
      </c>
      <c r="C3" s="31">
        <v>7.3018099999999997</v>
      </c>
      <c r="D3" s="30">
        <v>6.3709100000000003</v>
      </c>
      <c r="E3" s="30">
        <v>6.4217899999999997</v>
      </c>
    </row>
    <row r="4" spans="1:5" ht="28.5" thickBot="1" x14ac:dyDescent="0.4">
      <c r="A4" s="24" t="s">
        <v>54</v>
      </c>
      <c r="B4" s="30">
        <v>20.72325</v>
      </c>
      <c r="C4" s="30">
        <v>32.285800000000002</v>
      </c>
      <c r="D4" s="31">
        <v>14.114409999999999</v>
      </c>
      <c r="E4" s="30">
        <v>20.724509999999999</v>
      </c>
    </row>
    <row r="5" spans="1:5" ht="15.5" thickBot="1" x14ac:dyDescent="0.4">
      <c r="A5" s="24" t="s">
        <v>55</v>
      </c>
      <c r="B5" s="30">
        <v>12.593859999999999</v>
      </c>
      <c r="C5" s="30">
        <v>8.9939699999999991</v>
      </c>
      <c r="D5" s="31">
        <v>17.598020000000002</v>
      </c>
      <c r="E5" s="30">
        <v>12.593400000000001</v>
      </c>
    </row>
    <row r="6" spans="1:5" ht="15.5" thickBot="1" x14ac:dyDescent="0.4">
      <c r="A6" s="24" t="s">
        <v>52</v>
      </c>
      <c r="B6" s="30">
        <v>9.3642099999999999</v>
      </c>
      <c r="C6" s="30">
        <v>9.1221099999999993</v>
      </c>
      <c r="D6" s="31">
        <v>10.05198</v>
      </c>
      <c r="E6" s="30">
        <v>9.3641900000000007</v>
      </c>
    </row>
    <row r="7" spans="1:5" ht="15.5" thickBot="1" x14ac:dyDescent="0.4">
      <c r="A7" s="24" t="s">
        <v>56</v>
      </c>
      <c r="B7" s="31">
        <v>4.8759199999999998</v>
      </c>
      <c r="C7" s="30">
        <v>4.1985599999999996</v>
      </c>
      <c r="D7" s="30">
        <v>3.8347600000000002</v>
      </c>
      <c r="E7" s="30">
        <v>4.8758900000000001</v>
      </c>
    </row>
    <row r="8" spans="1:5" ht="15.5" thickBot="1" x14ac:dyDescent="0.4">
      <c r="A8" s="24" t="s">
        <v>57</v>
      </c>
      <c r="B8" s="30">
        <v>3.9196499999999999</v>
      </c>
      <c r="C8" s="30">
        <v>3.9059900000000001</v>
      </c>
      <c r="D8" s="31">
        <v>4.1538199999999996</v>
      </c>
      <c r="E8" s="30">
        <v>3.9196399999999998</v>
      </c>
    </row>
    <row r="9" spans="1:5" ht="28.5" thickBot="1" x14ac:dyDescent="0.4">
      <c r="A9" s="24" t="s">
        <v>58</v>
      </c>
      <c r="B9" s="31">
        <v>15.360379999999999</v>
      </c>
      <c r="C9" s="30">
        <v>14.2011</v>
      </c>
      <c r="D9" s="30">
        <v>13.3871</v>
      </c>
      <c r="E9" s="30">
        <v>14.20111</v>
      </c>
    </row>
    <row r="10" spans="1:5" ht="15.5" thickBot="1" x14ac:dyDescent="0.4">
      <c r="A10" s="24" t="s">
        <v>59</v>
      </c>
      <c r="B10" s="31">
        <v>49.566209999999998</v>
      </c>
      <c r="C10" s="30">
        <v>49.530999999999999</v>
      </c>
      <c r="D10" s="30">
        <v>49.366729999999997</v>
      </c>
      <c r="E10" s="30">
        <v>49.530970000000003</v>
      </c>
    </row>
    <row r="11" spans="1:5" ht="15.5" thickBot="1" x14ac:dyDescent="0.4">
      <c r="A11" s="24" t="s">
        <v>60</v>
      </c>
      <c r="B11" s="30">
        <v>1.3197099999999999</v>
      </c>
      <c r="C11" s="31">
        <v>1.5793999999999999</v>
      </c>
      <c r="D11" s="30">
        <v>1.48569</v>
      </c>
      <c r="E11" s="30">
        <v>1.3197300000000001</v>
      </c>
    </row>
    <row r="12" spans="1:5" ht="15.5" thickBot="1" x14ac:dyDescent="0.4">
      <c r="A12" s="24" t="s">
        <v>61</v>
      </c>
      <c r="B12" s="30">
        <v>4.6526300000000003</v>
      </c>
      <c r="C12" s="30">
        <v>2.7127500000000002</v>
      </c>
      <c r="D12" s="31">
        <v>13.492509999999999</v>
      </c>
      <c r="E12" s="30">
        <v>4.6522800000000002</v>
      </c>
    </row>
    <row r="13" spans="1:5" ht="28.5" thickBot="1" x14ac:dyDescent="0.4">
      <c r="A13" s="24" t="s">
        <v>62</v>
      </c>
      <c r="B13" s="30">
        <v>16.200669999999999</v>
      </c>
      <c r="C13" s="30">
        <v>9.1935599999999997</v>
      </c>
      <c r="D13" s="31">
        <v>31.368919999999999</v>
      </c>
      <c r="E13" s="30">
        <v>16.199470000000002</v>
      </c>
    </row>
    <row r="14" spans="1:5" ht="15.5" thickBot="1" x14ac:dyDescent="0.4">
      <c r="A14" s="24" t="s">
        <v>63</v>
      </c>
      <c r="B14" s="30">
        <v>15.0381</v>
      </c>
      <c r="C14" s="31">
        <v>40.160550000000001</v>
      </c>
      <c r="D14" s="30">
        <v>11.81761</v>
      </c>
      <c r="E14" s="30">
        <v>15.03825</v>
      </c>
    </row>
    <row r="15" spans="1:5" ht="28.5" thickBot="1" x14ac:dyDescent="0.4">
      <c r="A15" s="24" t="s">
        <v>64</v>
      </c>
      <c r="B15" s="30">
        <v>91.914379999999994</v>
      </c>
      <c r="C15" s="30">
        <v>91.872380000000007</v>
      </c>
      <c r="D15" s="30">
        <v>89.265079999999998</v>
      </c>
      <c r="E15" s="31">
        <v>91.914699999999996</v>
      </c>
    </row>
    <row r="16" spans="1:5" ht="15.5" thickBot="1" x14ac:dyDescent="0.4">
      <c r="A16" s="24" t="s">
        <v>65</v>
      </c>
      <c r="B16" s="30">
        <v>6.0476400000000003</v>
      </c>
      <c r="C16" s="31">
        <v>15.07043</v>
      </c>
      <c r="D16" s="30">
        <v>4.50298</v>
      </c>
      <c r="E16" s="30">
        <v>6.0480600000000004</v>
      </c>
    </row>
    <row r="17" spans="1:5" ht="15.5" thickBot="1" x14ac:dyDescent="0.4">
      <c r="A17" s="24" t="s">
        <v>66</v>
      </c>
      <c r="B17" s="30">
        <v>33.853850000000001</v>
      </c>
      <c r="C17" s="30">
        <v>25.423580000000001</v>
      </c>
      <c r="D17" s="31">
        <v>34.411659999999998</v>
      </c>
      <c r="E17" s="30">
        <v>33.853200000000001</v>
      </c>
    </row>
    <row r="18" spans="1:5" ht="28.5" thickBot="1" x14ac:dyDescent="0.4">
      <c r="A18" s="24" t="s">
        <v>67</v>
      </c>
      <c r="B18" s="30">
        <v>8.0444800000000001</v>
      </c>
      <c r="C18" s="30">
        <v>5.9277800000000003</v>
      </c>
      <c r="D18" s="31">
        <v>11.170579999999999</v>
      </c>
      <c r="E18" s="30">
        <v>8.0442</v>
      </c>
    </row>
    <row r="19" spans="1:5" ht="28.5" thickBot="1" x14ac:dyDescent="0.4">
      <c r="A19" s="24" t="s">
        <v>68</v>
      </c>
      <c r="B19" s="30">
        <v>98.681229999999999</v>
      </c>
      <c r="C19" s="30">
        <v>97.597149999999999</v>
      </c>
      <c r="D19" s="30">
        <v>98.669979999999995</v>
      </c>
      <c r="E19" s="31">
        <v>98.681209999999993</v>
      </c>
    </row>
    <row r="20" spans="1:5" ht="15.5" thickBot="1" x14ac:dyDescent="0.4">
      <c r="A20" s="24" t="s">
        <v>69</v>
      </c>
      <c r="B20" s="30">
        <v>6.53512</v>
      </c>
      <c r="C20" s="31">
        <v>6.9040699999999999</v>
      </c>
      <c r="D20" s="30">
        <v>6.4945300000000001</v>
      </c>
      <c r="E20" s="30">
        <v>6.5350200000000003</v>
      </c>
    </row>
    <row r="21" spans="1:5" ht="15.5" thickBot="1" x14ac:dyDescent="0.4">
      <c r="A21" s="24" t="s">
        <v>70</v>
      </c>
      <c r="B21" s="30">
        <v>6.40733</v>
      </c>
      <c r="C21" s="31">
        <v>7.3266600000000004</v>
      </c>
      <c r="D21" s="30">
        <v>6.4011500000000003</v>
      </c>
      <c r="E21" s="30">
        <v>6.4072300000000002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89ED7-4D80-4584-AE90-4C3666334B72}">
  <dimension ref="A1:T6"/>
  <sheetViews>
    <sheetView zoomScale="74" workbookViewId="0">
      <selection activeCell="J12" sqref="J12"/>
    </sheetView>
  </sheetViews>
  <sheetFormatPr defaultRowHeight="14.5" x14ac:dyDescent="0.35"/>
  <cols>
    <col min="1" max="1" width="3.54296875" bestFit="1" customWidth="1"/>
    <col min="2" max="2" width="9.1796875" bestFit="1" customWidth="1"/>
    <col min="3" max="4" width="8.81640625" bestFit="1" customWidth="1"/>
    <col min="5" max="5" width="9.81640625" bestFit="1" customWidth="1"/>
    <col min="6" max="6" width="10.36328125" bestFit="1" customWidth="1"/>
    <col min="7" max="7" width="11.08984375" bestFit="1" customWidth="1"/>
    <col min="8" max="10" width="8.81640625" bestFit="1" customWidth="1"/>
    <col min="11" max="11" width="9.81640625" bestFit="1" customWidth="1"/>
    <col min="12" max="12" width="11.6328125" bestFit="1" customWidth="1"/>
    <col min="13" max="13" width="8.81640625" bestFit="1" customWidth="1"/>
    <col min="14" max="15" width="9.81640625" bestFit="1" customWidth="1"/>
    <col min="16" max="16" width="10.08984375" bestFit="1" customWidth="1"/>
    <col min="17" max="17" width="9.1796875" bestFit="1" customWidth="1"/>
    <col min="18" max="19" width="8.81640625" bestFit="1" customWidth="1"/>
    <col min="20" max="20" width="9.81640625" bestFit="1" customWidth="1"/>
  </cols>
  <sheetData>
    <row r="1" spans="1:20" x14ac:dyDescent="0.3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35">
      <c r="A2" s="1" t="s">
        <v>10</v>
      </c>
      <c r="B2">
        <v>9.0909809999999993</v>
      </c>
      <c r="C2" s="2">
        <v>49.581249999999997</v>
      </c>
      <c r="D2">
        <v>4.1225519999999998</v>
      </c>
      <c r="E2" s="2">
        <v>15.639891</v>
      </c>
      <c r="F2">
        <v>3.8991669999999998</v>
      </c>
      <c r="G2">
        <v>1.424955</v>
      </c>
      <c r="H2">
        <v>24.013269999999999</v>
      </c>
      <c r="I2">
        <v>1.600223</v>
      </c>
      <c r="J2">
        <v>8.1398899999999994</v>
      </c>
      <c r="K2">
        <v>5.0180420000000003</v>
      </c>
      <c r="L2">
        <v>97.333579999999998</v>
      </c>
      <c r="M2">
        <v>91.658410000000003</v>
      </c>
      <c r="N2" s="2">
        <v>16.988116000000002</v>
      </c>
      <c r="O2">
        <v>7.508572</v>
      </c>
      <c r="P2" s="2">
        <v>44.568266999999999</v>
      </c>
      <c r="Q2" s="2">
        <v>7.780297</v>
      </c>
      <c r="R2" s="2">
        <v>7.2099440000000001</v>
      </c>
      <c r="S2" s="2">
        <v>7.7581170000000004</v>
      </c>
      <c r="T2">
        <v>34.248659000000004</v>
      </c>
    </row>
    <row r="3" spans="1:20" x14ac:dyDescent="0.35">
      <c r="A3" s="1" t="s">
        <v>11</v>
      </c>
      <c r="B3" s="2">
        <v>9.8551009999999994</v>
      </c>
      <c r="C3">
        <v>49.53622</v>
      </c>
      <c r="D3">
        <v>4.4328440000000002</v>
      </c>
      <c r="E3">
        <v>13.977332000000001</v>
      </c>
      <c r="F3" s="2">
        <v>4.060003</v>
      </c>
      <c r="G3">
        <v>5.7922599999999997</v>
      </c>
      <c r="H3" s="2">
        <v>35.32085</v>
      </c>
      <c r="I3">
        <v>1.3912230000000001</v>
      </c>
      <c r="J3">
        <v>14.44056</v>
      </c>
      <c r="K3">
        <v>8.231738</v>
      </c>
      <c r="L3">
        <v>98.676509999999993</v>
      </c>
      <c r="M3">
        <v>89.725179999999995</v>
      </c>
      <c r="N3">
        <v>4.6124850000000004</v>
      </c>
      <c r="O3">
        <v>24.835782999999999</v>
      </c>
      <c r="P3">
        <v>13.416658</v>
      </c>
      <c r="Q3">
        <v>6.9370190000000003</v>
      </c>
      <c r="R3">
        <v>7.12296</v>
      </c>
      <c r="S3">
        <v>6.9214979999999997</v>
      </c>
      <c r="T3">
        <v>16.158089</v>
      </c>
    </row>
    <row r="4" spans="1:20" x14ac:dyDescent="0.35">
      <c r="A4" s="1" t="s">
        <v>12</v>
      </c>
      <c r="B4">
        <v>8.6153220000000008</v>
      </c>
      <c r="C4">
        <v>48.133769999999998</v>
      </c>
      <c r="D4">
        <v>1.1270469999999999</v>
      </c>
      <c r="E4">
        <v>8.9670179999999995</v>
      </c>
      <c r="F4">
        <v>3.9533800000000001</v>
      </c>
      <c r="G4" s="2">
        <v>67.390866000000003</v>
      </c>
      <c r="H4">
        <v>33.05433</v>
      </c>
      <c r="I4" s="2">
        <v>1.756445</v>
      </c>
      <c r="J4" s="2">
        <v>33.9846</v>
      </c>
      <c r="K4" s="2">
        <v>38.248672999999997</v>
      </c>
      <c r="L4" s="2">
        <v>99.504159999999999</v>
      </c>
      <c r="M4" s="2">
        <v>93.573520000000002</v>
      </c>
      <c r="N4">
        <v>2.2094610000000001</v>
      </c>
      <c r="O4" s="2">
        <v>51.046442999999996</v>
      </c>
      <c r="P4">
        <v>1.0741369999999999</v>
      </c>
      <c r="Q4">
        <v>2.2783150000000001</v>
      </c>
      <c r="R4">
        <v>2.2448049999999999</v>
      </c>
      <c r="S4">
        <v>2.884023</v>
      </c>
      <c r="T4" s="2">
        <v>4.0496369999999997</v>
      </c>
    </row>
    <row r="5" spans="1:20" x14ac:dyDescent="0.35">
      <c r="A5" s="1" t="s">
        <v>33</v>
      </c>
      <c r="B5">
        <v>9.2949300000000008</v>
      </c>
      <c r="C5">
        <v>49.535719999999998</v>
      </c>
      <c r="D5" s="2">
        <v>5.0764829999999996</v>
      </c>
      <c r="E5">
        <v>14.355611</v>
      </c>
      <c r="F5">
        <v>3.8893650000000002</v>
      </c>
      <c r="G5">
        <v>2.9290759999999998</v>
      </c>
      <c r="H5">
        <v>33.809649999999998</v>
      </c>
      <c r="I5">
        <v>1.2921560000000001</v>
      </c>
      <c r="J5">
        <v>11.750249999999999</v>
      </c>
      <c r="K5">
        <v>7.1616169999999997</v>
      </c>
      <c r="L5">
        <v>98.730140000000006</v>
      </c>
      <c r="M5">
        <v>92.650620000000004</v>
      </c>
      <c r="N5">
        <v>6.0244249999999999</v>
      </c>
      <c r="O5">
        <v>13.750188</v>
      </c>
      <c r="P5">
        <v>14.174986000000001</v>
      </c>
      <c r="Q5">
        <v>6.0931610000000003</v>
      </c>
      <c r="R5">
        <v>6.2329590000000001</v>
      </c>
      <c r="S5">
        <v>6.0694910000000002</v>
      </c>
      <c r="T5">
        <v>22.012566</v>
      </c>
    </row>
    <row r="6" spans="1:20" x14ac:dyDescent="0.35">
      <c r="B6">
        <f>MAX(B2:B5)</f>
        <v>9.8551009999999994</v>
      </c>
      <c r="C6">
        <f t="shared" ref="C6:S6" si="0">MAX(C2:C5)</f>
        <v>49.581249999999997</v>
      </c>
      <c r="D6">
        <f t="shared" si="0"/>
        <v>5.0764829999999996</v>
      </c>
      <c r="E6">
        <f t="shared" si="0"/>
        <v>15.639891</v>
      </c>
      <c r="F6">
        <f t="shared" si="0"/>
        <v>4.060003</v>
      </c>
      <c r="G6">
        <f t="shared" si="0"/>
        <v>67.390866000000003</v>
      </c>
      <c r="H6">
        <f t="shared" si="0"/>
        <v>35.32085</v>
      </c>
      <c r="I6">
        <f t="shared" si="0"/>
        <v>1.756445</v>
      </c>
      <c r="J6">
        <f t="shared" si="0"/>
        <v>33.9846</v>
      </c>
      <c r="K6">
        <f t="shared" si="0"/>
        <v>38.248672999999997</v>
      </c>
      <c r="L6">
        <f t="shared" si="0"/>
        <v>99.504159999999999</v>
      </c>
      <c r="M6">
        <f t="shared" si="0"/>
        <v>93.573520000000002</v>
      </c>
      <c r="N6">
        <f t="shared" si="0"/>
        <v>16.988116000000002</v>
      </c>
      <c r="O6">
        <f t="shared" si="0"/>
        <v>51.046442999999996</v>
      </c>
      <c r="P6">
        <f t="shared" si="0"/>
        <v>44.568266999999999</v>
      </c>
      <c r="Q6">
        <f t="shared" si="0"/>
        <v>7.780297</v>
      </c>
      <c r="R6">
        <f t="shared" si="0"/>
        <v>7.2099440000000001</v>
      </c>
      <c r="S6">
        <f t="shared" si="0"/>
        <v>7.7581170000000004</v>
      </c>
    </row>
  </sheetData>
  <pageMargins left="0.7" right="0.7" top="0.75" bottom="0.75" header="0.3" footer="0.3"/>
  <pageSetup paperSize="9" orientation="portrait" horizontalDpi="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F7DFA-3794-4405-B8E6-531B11B50248}">
  <dimension ref="A1:T6"/>
  <sheetViews>
    <sheetView workbookViewId="0">
      <selection activeCell="M11" sqref="M11"/>
    </sheetView>
  </sheetViews>
  <sheetFormatPr defaultRowHeight="14.5" x14ac:dyDescent="0.35"/>
  <cols>
    <col min="2" max="2" width="8.81640625" bestFit="1" customWidth="1"/>
    <col min="3" max="3" width="9.36328125" bestFit="1" customWidth="1"/>
    <col min="4" max="4" width="8.81640625" bestFit="1" customWidth="1"/>
    <col min="5" max="5" width="10.7265625" bestFit="1" customWidth="1"/>
    <col min="6" max="6" width="10.6328125" bestFit="1" customWidth="1"/>
    <col min="7" max="9" width="8.81640625" bestFit="1" customWidth="1"/>
    <col min="10" max="10" width="11" bestFit="1" customWidth="1"/>
    <col min="11" max="11" width="8.81640625" bestFit="1" customWidth="1"/>
    <col min="12" max="12" width="11.6328125" bestFit="1" customWidth="1"/>
    <col min="13" max="14" width="8.81640625" bestFit="1" customWidth="1"/>
    <col min="15" max="15" width="9.26953125" bestFit="1" customWidth="1"/>
    <col min="16" max="16" width="10.08984375" bestFit="1" customWidth="1"/>
    <col min="17" max="17" width="9.1796875" bestFit="1" customWidth="1"/>
    <col min="18" max="20" width="8.81640625" bestFit="1" customWidth="1"/>
  </cols>
  <sheetData>
    <row r="1" spans="1:20" x14ac:dyDescent="0.3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6</v>
      </c>
      <c r="I1" t="s">
        <v>7</v>
      </c>
      <c r="J1" t="s">
        <v>29</v>
      </c>
      <c r="K1" t="s">
        <v>30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35">
      <c r="A2">
        <v>1</v>
      </c>
      <c r="B2">
        <v>9.1480530000000009</v>
      </c>
      <c r="C2" s="2">
        <v>49.528019999999998</v>
      </c>
      <c r="D2">
        <v>4.1779760000000001</v>
      </c>
      <c r="E2" s="2">
        <v>15.14813</v>
      </c>
      <c r="F2">
        <v>3.9043540000000001</v>
      </c>
      <c r="G2">
        <v>3.2072539999999998</v>
      </c>
      <c r="H2">
        <v>26.146879999999999</v>
      </c>
      <c r="I2" s="2">
        <v>1.569447</v>
      </c>
      <c r="J2">
        <v>9.3634350000000008</v>
      </c>
      <c r="K2">
        <v>6.1522519999999998</v>
      </c>
      <c r="L2">
        <v>97.743600000000001</v>
      </c>
      <c r="M2" s="2">
        <v>91.897739999999999</v>
      </c>
      <c r="N2" s="2">
        <v>14.223520000000001</v>
      </c>
      <c r="O2">
        <v>10.01708</v>
      </c>
      <c r="P2" s="2">
        <v>36.49785</v>
      </c>
      <c r="Q2" s="2">
        <v>7.1667449999999997</v>
      </c>
      <c r="R2" s="2">
        <v>6.8331140000000001</v>
      </c>
      <c r="S2" s="2">
        <v>7.2098259999999996</v>
      </c>
      <c r="T2">
        <v>31.335899999999999</v>
      </c>
    </row>
    <row r="3" spans="1:20" x14ac:dyDescent="0.35">
      <c r="A3">
        <v>2</v>
      </c>
      <c r="B3" s="2">
        <v>9.8433430000000008</v>
      </c>
      <c r="C3">
        <v>49.422849999999997</v>
      </c>
      <c r="D3">
        <v>4.1453300000000004</v>
      </c>
      <c r="E3">
        <v>13.69425</v>
      </c>
      <c r="F3" s="2">
        <v>4.0751619999999997</v>
      </c>
      <c r="G3" s="2">
        <v>9.8844569999999994</v>
      </c>
      <c r="H3" s="2">
        <v>34.336399999999998</v>
      </c>
      <c r="I3">
        <v>1.447117</v>
      </c>
      <c r="J3" s="2">
        <v>15.699266</v>
      </c>
      <c r="K3" s="2">
        <v>9.8827590000000001</v>
      </c>
      <c r="L3">
        <v>98.630750000000006</v>
      </c>
      <c r="M3">
        <v>89.870840000000001</v>
      </c>
      <c r="N3">
        <v>5.1498039999999996</v>
      </c>
      <c r="O3" s="2">
        <v>26.126650000000001</v>
      </c>
      <c r="P3">
        <v>13.51764</v>
      </c>
      <c r="Q3">
        <v>6.6046209999999999</v>
      </c>
      <c r="R3">
        <v>6.7220389999999997</v>
      </c>
      <c r="S3">
        <v>6.6211080000000004</v>
      </c>
      <c r="T3" s="2">
        <v>16.23057</v>
      </c>
    </row>
    <row r="4" spans="1:20" x14ac:dyDescent="0.35">
      <c r="A4">
        <v>3</v>
      </c>
      <c r="B4">
        <v>9.3809850000000008</v>
      </c>
      <c r="C4">
        <v>49.511479999999999</v>
      </c>
      <c r="D4">
        <v>4.7718879999999997</v>
      </c>
      <c r="E4">
        <v>14.207330000000001</v>
      </c>
      <c r="F4">
        <v>3.9289869999999998</v>
      </c>
      <c r="G4">
        <v>5.4104850000000004</v>
      </c>
      <c r="H4">
        <v>33.795490000000001</v>
      </c>
      <c r="I4">
        <v>1.3334459999999999</v>
      </c>
      <c r="J4">
        <v>12.928564</v>
      </c>
      <c r="K4">
        <v>8.2839069999999992</v>
      </c>
      <c r="L4">
        <v>98.647919999999999</v>
      </c>
      <c r="M4">
        <v>91.709829999999997</v>
      </c>
      <c r="N4">
        <v>6.1504700000000003</v>
      </c>
      <c r="O4">
        <v>17.106549999999999</v>
      </c>
      <c r="P4">
        <v>15.4268</v>
      </c>
      <c r="Q4">
        <v>6.4088409999999998</v>
      </c>
      <c r="R4">
        <v>6.494243</v>
      </c>
      <c r="S4">
        <v>6.390282</v>
      </c>
      <c r="T4">
        <v>20.478829999999999</v>
      </c>
    </row>
    <row r="5" spans="1:20" x14ac:dyDescent="0.35">
      <c r="A5">
        <v>4</v>
      </c>
      <c r="B5">
        <v>9.3809850000000008</v>
      </c>
      <c r="C5">
        <v>49.511479999999999</v>
      </c>
      <c r="D5">
        <v>4.7718879999999997</v>
      </c>
      <c r="E5">
        <v>14.207330000000001</v>
      </c>
      <c r="F5">
        <v>3.9289869999999998</v>
      </c>
      <c r="G5">
        <v>5.4104859999999997</v>
      </c>
      <c r="H5">
        <v>33.795490000000001</v>
      </c>
      <c r="I5">
        <v>1.3334459999999999</v>
      </c>
      <c r="J5">
        <v>12.928565000000001</v>
      </c>
      <c r="K5">
        <v>8.2839080000000003</v>
      </c>
      <c r="L5">
        <v>98.647919999999999</v>
      </c>
      <c r="M5">
        <v>91.709829999999997</v>
      </c>
      <c r="N5">
        <v>6.1504700000000003</v>
      </c>
      <c r="O5">
        <v>17.106549999999999</v>
      </c>
      <c r="P5">
        <v>15.4268</v>
      </c>
      <c r="Q5">
        <v>6.4088419999999999</v>
      </c>
      <c r="R5">
        <v>6.494243</v>
      </c>
      <c r="S5">
        <v>6.390282</v>
      </c>
      <c r="T5">
        <v>20.478829999999999</v>
      </c>
    </row>
    <row r="6" spans="1:20" x14ac:dyDescent="0.35">
      <c r="B6">
        <f>MAX(B2:B5)</f>
        <v>9.8433430000000008</v>
      </c>
      <c r="C6">
        <f t="shared" ref="C6:T6" si="0">MAX(C2:C5)</f>
        <v>49.528019999999998</v>
      </c>
      <c r="D6">
        <f t="shared" si="0"/>
        <v>4.7718879999999997</v>
      </c>
      <c r="E6">
        <f t="shared" si="0"/>
        <v>15.14813</v>
      </c>
      <c r="F6">
        <f t="shared" si="0"/>
        <v>4.0751619999999997</v>
      </c>
      <c r="G6">
        <f t="shared" si="0"/>
        <v>9.8844569999999994</v>
      </c>
      <c r="H6">
        <f t="shared" si="0"/>
        <v>34.336399999999998</v>
      </c>
      <c r="I6">
        <f t="shared" si="0"/>
        <v>1.569447</v>
      </c>
      <c r="J6">
        <f t="shared" si="0"/>
        <v>15.699266</v>
      </c>
      <c r="K6">
        <f t="shared" si="0"/>
        <v>9.8827590000000001</v>
      </c>
      <c r="L6">
        <f t="shared" si="0"/>
        <v>98.647919999999999</v>
      </c>
      <c r="M6">
        <f t="shared" si="0"/>
        <v>91.897739999999999</v>
      </c>
      <c r="N6">
        <f t="shared" si="0"/>
        <v>14.223520000000001</v>
      </c>
      <c r="O6">
        <f t="shared" si="0"/>
        <v>26.126650000000001</v>
      </c>
      <c r="P6">
        <f t="shared" si="0"/>
        <v>36.49785</v>
      </c>
      <c r="Q6">
        <f t="shared" si="0"/>
        <v>7.1667449999999997</v>
      </c>
      <c r="R6">
        <f t="shared" si="0"/>
        <v>6.8331140000000001</v>
      </c>
      <c r="S6">
        <f t="shared" si="0"/>
        <v>7.2098259999999996</v>
      </c>
      <c r="T6">
        <f t="shared" si="0"/>
        <v>31.335899999999999</v>
      </c>
    </row>
  </sheetData>
  <pageMargins left="0.7" right="0.7" top="0.75" bottom="0.75" header="0.3" footer="0.3"/>
  <pageSetup paperSize="9" orientation="portrait" horizontalDpi="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B439-3541-4FFF-9EA4-0489DD5B1F94}">
  <dimension ref="A1:T12"/>
  <sheetViews>
    <sheetView zoomScale="85" zoomScaleNormal="85" workbookViewId="0">
      <selection activeCell="K21" sqref="K21"/>
    </sheetView>
  </sheetViews>
  <sheetFormatPr defaultRowHeight="14.5" x14ac:dyDescent="0.35"/>
  <sheetData>
    <row r="1" spans="1:20" x14ac:dyDescent="0.3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35">
      <c r="A2" s="1" t="s">
        <v>10</v>
      </c>
      <c r="B2">
        <v>9.1762979999999992</v>
      </c>
      <c r="C2">
        <v>49.515520000000002</v>
      </c>
      <c r="D2">
        <v>4.2153460000000003</v>
      </c>
      <c r="E2" s="2">
        <v>15.01731</v>
      </c>
      <c r="F2">
        <v>3.9016250000000001</v>
      </c>
      <c r="G2">
        <v>3.322746</v>
      </c>
      <c r="H2">
        <v>26.733750000000001</v>
      </c>
      <c r="I2" s="2">
        <v>1.5543880000000001</v>
      </c>
      <c r="J2">
        <v>9.5781430000000007</v>
      </c>
      <c r="K2">
        <v>6.3010979999999996</v>
      </c>
      <c r="L2">
        <v>97.799109999999999</v>
      </c>
      <c r="M2">
        <v>91.708870000000005</v>
      </c>
      <c r="N2" s="2">
        <v>13.693641</v>
      </c>
      <c r="O2">
        <v>10.380129999999999</v>
      </c>
      <c r="P2" s="2">
        <v>34.336440000000003</v>
      </c>
      <c r="Q2" s="2">
        <v>7.2463160000000002</v>
      </c>
      <c r="R2" s="2">
        <v>6.9314580000000001</v>
      </c>
      <c r="S2" s="2">
        <v>7.294187</v>
      </c>
      <c r="T2">
        <v>30.586010000000002</v>
      </c>
    </row>
    <row r="3" spans="1:20" x14ac:dyDescent="0.35">
      <c r="A3" s="1" t="s">
        <v>11</v>
      </c>
      <c r="B3" s="2">
        <v>9.9318919999999995</v>
      </c>
      <c r="C3">
        <v>49.411459999999998</v>
      </c>
      <c r="D3">
        <v>4.0376700000000003</v>
      </c>
      <c r="E3">
        <v>13.616390000000001</v>
      </c>
      <c r="F3" s="2">
        <v>4.1037650000000001</v>
      </c>
      <c r="G3" s="2">
        <v>11.002132</v>
      </c>
      <c r="H3" s="2">
        <v>34.526359999999997</v>
      </c>
      <c r="I3">
        <v>1.4620759999999999</v>
      </c>
      <c r="J3" s="2">
        <v>16.413668999999999</v>
      </c>
      <c r="K3" s="2">
        <v>10.339976999999999</v>
      </c>
      <c r="L3">
        <v>98.649109999999993</v>
      </c>
      <c r="M3">
        <v>89.453190000000006</v>
      </c>
      <c r="N3">
        <v>4.7748119999999998</v>
      </c>
      <c r="O3" s="2">
        <v>27.91864</v>
      </c>
      <c r="P3">
        <v>12.7385</v>
      </c>
      <c r="Q3">
        <v>6.5809410000000002</v>
      </c>
      <c r="R3">
        <v>6.7177889999999998</v>
      </c>
      <c r="S3">
        <v>6.6052580000000001</v>
      </c>
      <c r="T3" s="2">
        <v>15.217890000000001</v>
      </c>
    </row>
    <row r="4" spans="1:20" x14ac:dyDescent="0.35">
      <c r="A4" s="1" t="s">
        <v>12</v>
      </c>
      <c r="B4">
        <v>9.2761490000000002</v>
      </c>
      <c r="C4" s="2">
        <v>49.533520000000003</v>
      </c>
      <c r="D4" s="2">
        <v>4.9862989999999998</v>
      </c>
      <c r="E4">
        <v>14.25789</v>
      </c>
      <c r="F4">
        <v>3.8949009999999999</v>
      </c>
      <c r="G4">
        <v>4.336856</v>
      </c>
      <c r="H4">
        <v>34.308450000000001</v>
      </c>
      <c r="I4">
        <v>1.2831239999999999</v>
      </c>
      <c r="J4">
        <v>12.447132999999999</v>
      </c>
      <c r="K4">
        <v>7.9598529999999998</v>
      </c>
      <c r="L4" s="2">
        <v>98.732609999999994</v>
      </c>
      <c r="M4" s="2">
        <v>92.359170000000006</v>
      </c>
      <c r="N4">
        <v>5.7561710000000001</v>
      </c>
      <c r="O4">
        <v>15.56945</v>
      </c>
      <c r="P4">
        <v>14.50407</v>
      </c>
      <c r="Q4">
        <v>6.2291860000000003</v>
      </c>
      <c r="R4">
        <v>6.3418989999999997</v>
      </c>
      <c r="S4">
        <v>6.1920450000000002</v>
      </c>
      <c r="T4">
        <v>20.670400000000001</v>
      </c>
    </row>
    <row r="5" spans="1:20" x14ac:dyDescent="0.35">
      <c r="B5">
        <f>MAX(B2:B4)</f>
        <v>9.9318919999999995</v>
      </c>
      <c r="C5">
        <f t="shared" ref="C5:T5" si="0">MAX(C2:C4)</f>
        <v>49.533520000000003</v>
      </c>
      <c r="D5">
        <f t="shared" si="0"/>
        <v>4.9862989999999998</v>
      </c>
      <c r="E5">
        <f t="shared" si="0"/>
        <v>15.01731</v>
      </c>
      <c r="F5">
        <f t="shared" si="0"/>
        <v>4.1037650000000001</v>
      </c>
      <c r="G5">
        <f t="shared" si="0"/>
        <v>11.002132</v>
      </c>
      <c r="H5">
        <f t="shared" si="0"/>
        <v>34.526359999999997</v>
      </c>
      <c r="I5">
        <f t="shared" si="0"/>
        <v>1.5543880000000001</v>
      </c>
      <c r="J5">
        <f t="shared" si="0"/>
        <v>16.413668999999999</v>
      </c>
      <c r="K5">
        <f t="shared" si="0"/>
        <v>10.339976999999999</v>
      </c>
      <c r="L5">
        <f t="shared" si="0"/>
        <v>98.732609999999994</v>
      </c>
      <c r="M5">
        <f t="shared" si="0"/>
        <v>92.359170000000006</v>
      </c>
      <c r="N5">
        <f t="shared" si="0"/>
        <v>13.693641</v>
      </c>
      <c r="O5">
        <f t="shared" si="0"/>
        <v>27.91864</v>
      </c>
      <c r="P5">
        <f t="shared" si="0"/>
        <v>34.336440000000003</v>
      </c>
      <c r="Q5">
        <f t="shared" si="0"/>
        <v>7.2463160000000002</v>
      </c>
      <c r="R5">
        <f t="shared" si="0"/>
        <v>6.9314580000000001</v>
      </c>
      <c r="S5">
        <f t="shared" si="0"/>
        <v>7.294187</v>
      </c>
      <c r="T5">
        <f t="shared" si="0"/>
        <v>30.586010000000002</v>
      </c>
    </row>
    <row r="8" spans="1:20" x14ac:dyDescent="0.35">
      <c r="A8" s="1"/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13</v>
      </c>
      <c r="M8" t="s">
        <v>14</v>
      </c>
      <c r="N8" t="s">
        <v>15</v>
      </c>
      <c r="O8" t="s">
        <v>16</v>
      </c>
      <c r="P8" t="s">
        <v>17</v>
      </c>
      <c r="Q8" t="s">
        <v>18</v>
      </c>
      <c r="R8" t="s">
        <v>19</v>
      </c>
      <c r="S8" t="s">
        <v>20</v>
      </c>
      <c r="T8" t="s">
        <v>21</v>
      </c>
    </row>
    <row r="9" spans="1:20" x14ac:dyDescent="0.35">
      <c r="A9" s="1" t="s">
        <v>10</v>
      </c>
      <c r="B9">
        <v>9.1762990000000002</v>
      </c>
      <c r="C9">
        <v>49.515520000000002</v>
      </c>
      <c r="D9">
        <v>4.2153479999999997</v>
      </c>
      <c r="E9" s="5">
        <v>15.017300000000001</v>
      </c>
      <c r="F9">
        <v>3.9016259999999998</v>
      </c>
      <c r="G9">
        <v>3.3228179999999998</v>
      </c>
      <c r="H9">
        <v>26.733799999999999</v>
      </c>
      <c r="I9" s="5">
        <v>1.554387</v>
      </c>
      <c r="J9">
        <v>9.5781840000000003</v>
      </c>
      <c r="K9">
        <v>6.3011350000000004</v>
      </c>
      <c r="L9">
        <v>97.799120000000002</v>
      </c>
      <c r="M9">
        <v>91.708879999999994</v>
      </c>
      <c r="N9" s="5">
        <v>13.693571</v>
      </c>
      <c r="O9">
        <v>10.38021</v>
      </c>
      <c r="P9" s="5">
        <v>34.336239999999997</v>
      </c>
      <c r="Q9" s="5">
        <v>7.246289</v>
      </c>
      <c r="R9" s="5">
        <v>6.9314359999999997</v>
      </c>
      <c r="S9" s="5">
        <v>7.2941599999999998</v>
      </c>
      <c r="T9">
        <v>30.58595</v>
      </c>
    </row>
    <row r="10" spans="1:20" x14ac:dyDescent="0.35">
      <c r="A10" s="1" t="s">
        <v>11</v>
      </c>
      <c r="B10">
        <v>9.2761580000000006</v>
      </c>
      <c r="C10" s="5">
        <v>49.533520000000003</v>
      </c>
      <c r="D10" s="5">
        <v>4.9862799999999998</v>
      </c>
      <c r="E10">
        <v>14.25789</v>
      </c>
      <c r="F10">
        <v>3.8949039999999999</v>
      </c>
      <c r="G10">
        <v>4.3370259999999998</v>
      </c>
      <c r="H10">
        <v>34.308399999999999</v>
      </c>
      <c r="I10">
        <v>1.2831269999999999</v>
      </c>
      <c r="J10">
        <v>12.447213</v>
      </c>
      <c r="K10">
        <v>7.9599089999999997</v>
      </c>
      <c r="L10" s="5">
        <v>98.732609999999994</v>
      </c>
      <c r="M10" s="5">
        <v>92.359120000000004</v>
      </c>
      <c r="N10">
        <v>5.7561939999999998</v>
      </c>
      <c r="O10">
        <v>15.569610000000001</v>
      </c>
      <c r="P10">
        <v>14.504099999999999</v>
      </c>
      <c r="Q10">
        <v>6.2291869999999996</v>
      </c>
      <c r="R10">
        <v>6.3418960000000002</v>
      </c>
      <c r="S10">
        <v>6.1920469999999996</v>
      </c>
      <c r="T10">
        <v>20.670359999999999</v>
      </c>
    </row>
    <row r="11" spans="1:20" x14ac:dyDescent="0.35">
      <c r="A11" s="1" t="s">
        <v>12</v>
      </c>
      <c r="B11" s="5">
        <v>9.9318550000000005</v>
      </c>
      <c r="C11">
        <v>49.411470000000001</v>
      </c>
      <c r="D11">
        <v>4.037731</v>
      </c>
      <c r="E11">
        <v>13.616429999999999</v>
      </c>
      <c r="F11" s="5">
        <v>4.1037520000000001</v>
      </c>
      <c r="G11" s="5">
        <v>11.001517</v>
      </c>
      <c r="H11" s="5">
        <v>34.526389999999999</v>
      </c>
      <c r="I11">
        <v>1.4620660000000001</v>
      </c>
      <c r="J11" s="5">
        <v>16.413347999999999</v>
      </c>
      <c r="K11" s="5">
        <v>10.339763</v>
      </c>
      <c r="L11">
        <v>98.649119999999996</v>
      </c>
      <c r="M11">
        <v>89.45335</v>
      </c>
      <c r="N11">
        <v>4.7748809999999997</v>
      </c>
      <c r="O11" s="5">
        <v>27.917809999999999</v>
      </c>
      <c r="P11">
        <v>12.738709999999999</v>
      </c>
      <c r="Q11">
        <v>6.5809670000000002</v>
      </c>
      <c r="R11">
        <v>6.7178149999999999</v>
      </c>
      <c r="S11">
        <v>6.6052809999999997</v>
      </c>
      <c r="T11" s="5">
        <v>15.218220000000001</v>
      </c>
    </row>
    <row r="12" spans="1:20" x14ac:dyDescent="0.35">
      <c r="B12">
        <f>MAX(B9:B11)</f>
        <v>9.9318550000000005</v>
      </c>
      <c r="C12">
        <f t="shared" ref="C12:S12" si="1">MAX(C9:C11)</f>
        <v>49.533520000000003</v>
      </c>
      <c r="D12">
        <f t="shared" si="1"/>
        <v>4.9862799999999998</v>
      </c>
      <c r="E12">
        <f t="shared" si="1"/>
        <v>15.017300000000001</v>
      </c>
      <c r="F12">
        <f t="shared" si="1"/>
        <v>4.1037520000000001</v>
      </c>
      <c r="G12">
        <f t="shared" si="1"/>
        <v>11.001517</v>
      </c>
      <c r="H12">
        <f t="shared" si="1"/>
        <v>34.526389999999999</v>
      </c>
      <c r="I12">
        <f t="shared" si="1"/>
        <v>1.554387</v>
      </c>
      <c r="J12">
        <f t="shared" si="1"/>
        <v>16.413347999999999</v>
      </c>
      <c r="K12">
        <f t="shared" si="1"/>
        <v>10.339763</v>
      </c>
      <c r="L12">
        <f t="shared" si="1"/>
        <v>98.732609999999994</v>
      </c>
      <c r="M12">
        <f t="shared" si="1"/>
        <v>92.359120000000004</v>
      </c>
      <c r="N12">
        <f t="shared" si="1"/>
        <v>13.693571</v>
      </c>
      <c r="O12">
        <f t="shared" si="1"/>
        <v>27.917809999999999</v>
      </c>
      <c r="P12">
        <f t="shared" si="1"/>
        <v>34.336239999999997</v>
      </c>
      <c r="Q12">
        <f t="shared" si="1"/>
        <v>7.246289</v>
      </c>
      <c r="R12">
        <f t="shared" si="1"/>
        <v>6.9314359999999997</v>
      </c>
      <c r="S12">
        <f t="shared" si="1"/>
        <v>7.2941599999999998</v>
      </c>
    </row>
  </sheetData>
  <pageMargins left="0.7" right="0.7" top="0.75" bottom="0.75" header="0.3" footer="0.3"/>
  <pageSetup paperSize="9" orientation="portrait" horizontalDpi="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365C4-DD2E-4D22-827E-5451F1569BBB}">
  <dimension ref="A1:T5"/>
  <sheetViews>
    <sheetView topLeftCell="C1" workbookViewId="0">
      <selection sqref="A1:T5"/>
    </sheetView>
  </sheetViews>
  <sheetFormatPr defaultRowHeight="14.5" x14ac:dyDescent="0.35"/>
  <sheetData>
    <row r="1" spans="1:20" x14ac:dyDescent="0.3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35">
      <c r="A2" s="1" t="s">
        <v>10</v>
      </c>
      <c r="B2">
        <v>9.1762990000000002</v>
      </c>
      <c r="C2">
        <v>49.515520000000002</v>
      </c>
      <c r="D2">
        <v>4.2153479999999997</v>
      </c>
      <c r="E2" s="5">
        <v>15.017300000000001</v>
      </c>
      <c r="F2">
        <v>3.9016259999999998</v>
      </c>
      <c r="G2">
        <v>3.3228179999999998</v>
      </c>
      <c r="H2">
        <v>26.733799999999999</v>
      </c>
      <c r="I2" s="5">
        <v>1.554387</v>
      </c>
      <c r="J2">
        <v>9.5781840000000003</v>
      </c>
      <c r="K2">
        <v>6.3011350000000004</v>
      </c>
      <c r="L2">
        <v>97.799120000000002</v>
      </c>
      <c r="M2">
        <v>91.708879999999994</v>
      </c>
      <c r="N2" s="5">
        <v>13.693571</v>
      </c>
      <c r="O2">
        <v>10.38021</v>
      </c>
      <c r="P2" s="5">
        <v>34.336239999999997</v>
      </c>
      <c r="Q2" s="5">
        <v>7.246289</v>
      </c>
      <c r="R2" s="5">
        <v>6.9314359999999997</v>
      </c>
      <c r="S2" s="5">
        <v>7.2941599999999998</v>
      </c>
      <c r="T2">
        <v>30.58595</v>
      </c>
    </row>
    <row r="3" spans="1:20" x14ac:dyDescent="0.35">
      <c r="A3" s="1" t="s">
        <v>11</v>
      </c>
      <c r="B3">
        <v>9.2761580000000006</v>
      </c>
      <c r="C3" s="5">
        <v>49.533520000000003</v>
      </c>
      <c r="D3" s="5">
        <v>4.9862799999999998</v>
      </c>
      <c r="E3">
        <v>14.25789</v>
      </c>
      <c r="F3">
        <v>3.8949039999999999</v>
      </c>
      <c r="G3">
        <v>4.3370259999999998</v>
      </c>
      <c r="H3">
        <v>34.308399999999999</v>
      </c>
      <c r="I3">
        <v>1.2831269999999999</v>
      </c>
      <c r="J3">
        <v>12.447213</v>
      </c>
      <c r="K3">
        <v>7.9599089999999997</v>
      </c>
      <c r="L3" s="5">
        <v>98.732609999999994</v>
      </c>
      <c r="M3" s="5">
        <v>92.359120000000004</v>
      </c>
      <c r="N3">
        <v>5.7561939999999998</v>
      </c>
      <c r="O3">
        <v>15.569610000000001</v>
      </c>
      <c r="P3">
        <v>14.504099999999999</v>
      </c>
      <c r="Q3">
        <v>6.2291869999999996</v>
      </c>
      <c r="R3">
        <v>6.3418960000000002</v>
      </c>
      <c r="S3">
        <v>6.1920469999999996</v>
      </c>
      <c r="T3">
        <v>20.670359999999999</v>
      </c>
    </row>
    <row r="4" spans="1:20" x14ac:dyDescent="0.35">
      <c r="A4" s="1" t="s">
        <v>12</v>
      </c>
      <c r="B4" s="5">
        <v>9.9318550000000005</v>
      </c>
      <c r="C4">
        <v>49.411470000000001</v>
      </c>
      <c r="D4">
        <v>4.037731</v>
      </c>
      <c r="E4">
        <v>13.616429999999999</v>
      </c>
      <c r="F4" s="5">
        <v>4.1037520000000001</v>
      </c>
      <c r="G4" s="5">
        <v>11.001517</v>
      </c>
      <c r="H4" s="5">
        <v>34.526389999999999</v>
      </c>
      <c r="I4">
        <v>1.4620660000000001</v>
      </c>
      <c r="J4" s="5">
        <v>16.413347999999999</v>
      </c>
      <c r="K4" s="5">
        <v>10.339763</v>
      </c>
      <c r="L4">
        <v>98.649119999999996</v>
      </c>
      <c r="M4">
        <v>89.45335</v>
      </c>
      <c r="N4">
        <v>4.7748809999999997</v>
      </c>
      <c r="O4" s="5">
        <v>27.917809999999999</v>
      </c>
      <c r="P4">
        <v>12.738709999999999</v>
      </c>
      <c r="Q4">
        <v>6.5809670000000002</v>
      </c>
      <c r="R4">
        <v>6.7178149999999999</v>
      </c>
      <c r="S4">
        <v>6.6052809999999997</v>
      </c>
      <c r="T4" s="5">
        <v>15.218220000000001</v>
      </c>
    </row>
    <row r="5" spans="1:20" x14ac:dyDescent="0.35">
      <c r="B5">
        <f>MAX(B2:B4)</f>
        <v>9.9318550000000005</v>
      </c>
      <c r="C5">
        <f t="shared" ref="C5:S5" si="0">MAX(C2:C4)</f>
        <v>49.533520000000003</v>
      </c>
      <c r="D5">
        <f t="shared" si="0"/>
        <v>4.9862799999999998</v>
      </c>
      <c r="E5">
        <f t="shared" si="0"/>
        <v>15.017300000000001</v>
      </c>
      <c r="F5">
        <f t="shared" si="0"/>
        <v>4.1037520000000001</v>
      </c>
      <c r="G5">
        <f t="shared" si="0"/>
        <v>11.001517</v>
      </c>
      <c r="H5">
        <f t="shared" si="0"/>
        <v>34.526389999999999</v>
      </c>
      <c r="I5">
        <f t="shared" si="0"/>
        <v>1.554387</v>
      </c>
      <c r="J5">
        <f t="shared" si="0"/>
        <v>16.413347999999999</v>
      </c>
      <c r="K5">
        <f t="shared" si="0"/>
        <v>10.339763</v>
      </c>
      <c r="L5">
        <f t="shared" si="0"/>
        <v>98.732609999999994</v>
      </c>
      <c r="M5">
        <f t="shared" si="0"/>
        <v>92.359120000000004</v>
      </c>
      <c r="N5">
        <f t="shared" si="0"/>
        <v>13.693571</v>
      </c>
      <c r="O5">
        <f t="shared" si="0"/>
        <v>27.917809999999999</v>
      </c>
      <c r="P5">
        <f t="shared" si="0"/>
        <v>34.336239999999997</v>
      </c>
      <c r="Q5">
        <f t="shared" si="0"/>
        <v>7.246289</v>
      </c>
      <c r="R5">
        <f t="shared" si="0"/>
        <v>6.9314359999999997</v>
      </c>
      <c r="S5">
        <f t="shared" si="0"/>
        <v>7.2941599999999998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1AEB-CFC4-43CB-9C6E-F3FFF0282706}">
  <dimension ref="A1:T6"/>
  <sheetViews>
    <sheetView zoomScale="80" zoomScaleNormal="80" workbookViewId="0">
      <selection activeCell="T5" sqref="T5"/>
    </sheetView>
  </sheetViews>
  <sheetFormatPr defaultRowHeight="14.5" x14ac:dyDescent="0.35"/>
  <cols>
    <col min="2" max="2" width="9.81640625" bestFit="1" customWidth="1"/>
    <col min="3" max="4" width="8.81640625" bestFit="1" customWidth="1"/>
    <col min="5" max="5" width="9.81640625" bestFit="1" customWidth="1"/>
    <col min="6" max="6" width="9.453125" bestFit="1" customWidth="1"/>
    <col min="7" max="7" width="11.08984375" bestFit="1" customWidth="1"/>
    <col min="8" max="10" width="8.81640625" bestFit="1" customWidth="1"/>
    <col min="11" max="11" width="9.81640625" bestFit="1" customWidth="1"/>
    <col min="12" max="12" width="11.6328125" bestFit="1" customWidth="1"/>
    <col min="13" max="13" width="8.81640625" bestFit="1" customWidth="1"/>
    <col min="14" max="15" width="9.81640625" bestFit="1" customWidth="1"/>
    <col min="16" max="16" width="10.81640625" bestFit="1" customWidth="1"/>
    <col min="17" max="17" width="9.1796875" bestFit="1" customWidth="1"/>
    <col min="18" max="19" width="8.81640625" bestFit="1" customWidth="1"/>
    <col min="20" max="20" width="9.81640625" bestFit="1" customWidth="1"/>
  </cols>
  <sheetData>
    <row r="1" spans="1:20" x14ac:dyDescent="0.35">
      <c r="A1" s="1"/>
      <c r="B1" t="s">
        <v>0</v>
      </c>
      <c r="C1" t="s">
        <v>1</v>
      </c>
      <c r="D1" t="s">
        <v>2</v>
      </c>
      <c r="E1" t="s">
        <v>31</v>
      </c>
      <c r="F1" t="s">
        <v>32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35">
      <c r="A2" s="1" t="s">
        <v>10</v>
      </c>
      <c r="B2" s="2">
        <v>10.201043</v>
      </c>
      <c r="C2" s="2">
        <v>49.576880000000003</v>
      </c>
      <c r="D2">
        <v>4.104222</v>
      </c>
      <c r="E2">
        <v>14.098203</v>
      </c>
      <c r="F2" s="2">
        <v>4.1622529999999998</v>
      </c>
      <c r="G2">
        <v>8.1688770000000002</v>
      </c>
      <c r="H2" s="2">
        <v>35.091540000000002</v>
      </c>
      <c r="I2">
        <v>1.4480729999999999</v>
      </c>
      <c r="J2">
        <v>16.030390000000001</v>
      </c>
      <c r="K2">
        <v>8.7996700000000008</v>
      </c>
      <c r="L2">
        <v>98.548919999999995</v>
      </c>
      <c r="M2">
        <v>87.005380000000002</v>
      </c>
      <c r="N2">
        <v>4.1014499999999998</v>
      </c>
      <c r="O2">
        <v>30.097559</v>
      </c>
      <c r="P2">
        <v>13.531869500000001</v>
      </c>
      <c r="Q2" s="2">
        <v>7.0375680000000003</v>
      </c>
      <c r="R2">
        <v>7.2258719999999999</v>
      </c>
      <c r="S2">
        <v>7.0587980000000003</v>
      </c>
      <c r="T2">
        <v>14.066878000000001</v>
      </c>
    </row>
    <row r="3" spans="1:20" x14ac:dyDescent="0.35">
      <c r="A3" s="1" t="s">
        <v>11</v>
      </c>
      <c r="B3">
        <v>9.2278260000000003</v>
      </c>
      <c r="C3">
        <v>49.545369999999998</v>
      </c>
      <c r="D3" s="2">
        <v>5.1510429999999996</v>
      </c>
      <c r="E3">
        <v>14.335808</v>
      </c>
      <c r="F3">
        <v>3.8808379999999998</v>
      </c>
      <c r="G3">
        <v>3.093791</v>
      </c>
      <c r="H3">
        <v>34.305259999999997</v>
      </c>
      <c r="I3">
        <v>1.2679100000000001</v>
      </c>
      <c r="J3">
        <v>11.92417</v>
      </c>
      <c r="K3">
        <v>7.4201610000000002</v>
      </c>
      <c r="L3">
        <v>98.754080000000002</v>
      </c>
      <c r="M3">
        <v>93.039180000000002</v>
      </c>
      <c r="N3">
        <v>5.7481710000000001</v>
      </c>
      <c r="O3">
        <v>13.445627999999999</v>
      </c>
      <c r="P3">
        <v>13.7720781</v>
      </c>
      <c r="Q3">
        <v>6.113753</v>
      </c>
      <c r="R3">
        <v>6.2648859999999997</v>
      </c>
      <c r="S3">
        <v>6.0681380000000003</v>
      </c>
      <c r="T3">
        <v>21.495650000000001</v>
      </c>
    </row>
    <row r="4" spans="1:20" x14ac:dyDescent="0.35">
      <c r="A4" s="1" t="s">
        <v>12</v>
      </c>
      <c r="B4">
        <v>9.1827439999999996</v>
      </c>
      <c r="C4">
        <v>49.501829999999998</v>
      </c>
      <c r="D4">
        <v>4.1052799999999996</v>
      </c>
      <c r="E4" s="2">
        <v>15.030870999999999</v>
      </c>
      <c r="F4">
        <v>3.8925519999999998</v>
      </c>
      <c r="G4">
        <v>2.2877710000000002</v>
      </c>
      <c r="H4">
        <v>26.049130000000002</v>
      </c>
      <c r="I4">
        <v>1.5831729999999999</v>
      </c>
      <c r="J4">
        <v>8.8954699999999995</v>
      </c>
      <c r="K4">
        <v>5.6017760000000001</v>
      </c>
      <c r="L4">
        <v>97.658150000000006</v>
      </c>
      <c r="M4">
        <v>91.605440000000002</v>
      </c>
      <c r="N4" s="2">
        <v>15.106566000000001</v>
      </c>
      <c r="O4">
        <v>9.4155420000000003</v>
      </c>
      <c r="P4" s="2">
        <v>37.013395099999997</v>
      </c>
      <c r="Q4">
        <v>7.86144</v>
      </c>
      <c r="R4" s="2">
        <v>7.3782449999999997</v>
      </c>
      <c r="S4" s="2">
        <v>7.8647429999999998</v>
      </c>
      <c r="T4">
        <v>31.662383999999999</v>
      </c>
    </row>
    <row r="5" spans="1:20" x14ac:dyDescent="0.35">
      <c r="A5" s="1" t="s">
        <v>33</v>
      </c>
      <c r="B5">
        <v>8.5638500000000004</v>
      </c>
      <c r="C5">
        <v>47.988140000000001</v>
      </c>
      <c r="D5">
        <v>1.033147</v>
      </c>
      <c r="E5">
        <v>8.6544089999999994</v>
      </c>
      <c r="F5">
        <v>3.945166</v>
      </c>
      <c r="G5" s="2">
        <v>66.452779000000007</v>
      </c>
      <c r="H5">
        <v>32.592739999999999</v>
      </c>
      <c r="I5" s="2">
        <v>1.7788360000000001</v>
      </c>
      <c r="J5" s="2">
        <v>34.530830000000002</v>
      </c>
      <c r="K5" s="2">
        <v>39.306167000000002</v>
      </c>
      <c r="L5" s="2">
        <v>99.575180000000003</v>
      </c>
      <c r="M5" s="2">
        <v>94.676609999999997</v>
      </c>
      <c r="N5">
        <v>2.2354080000000001</v>
      </c>
      <c r="O5" s="2">
        <v>51.705460000000002</v>
      </c>
      <c r="P5">
        <v>0.71290779999999998</v>
      </c>
      <c r="Q5">
        <v>2.0768949999999999</v>
      </c>
      <c r="R5">
        <v>2.0411830000000002</v>
      </c>
      <c r="S5">
        <v>2.6106210000000001</v>
      </c>
      <c r="T5" s="2">
        <v>3.8981050000000002</v>
      </c>
    </row>
    <row r="6" spans="1:20" x14ac:dyDescent="0.35">
      <c r="B6">
        <f>MAX(B2:B5)</f>
        <v>10.201043</v>
      </c>
      <c r="C6">
        <f t="shared" ref="C6:T6" si="0">MAX(C2:C5)</f>
        <v>49.576880000000003</v>
      </c>
      <c r="D6">
        <f t="shared" si="0"/>
        <v>5.1510429999999996</v>
      </c>
      <c r="E6">
        <f t="shared" si="0"/>
        <v>15.030870999999999</v>
      </c>
      <c r="F6">
        <f t="shared" si="0"/>
        <v>4.1622529999999998</v>
      </c>
      <c r="G6">
        <f t="shared" si="0"/>
        <v>66.452779000000007</v>
      </c>
      <c r="H6">
        <f t="shared" si="0"/>
        <v>35.091540000000002</v>
      </c>
      <c r="I6">
        <f t="shared" si="0"/>
        <v>1.7788360000000001</v>
      </c>
      <c r="J6">
        <f t="shared" si="0"/>
        <v>34.530830000000002</v>
      </c>
      <c r="K6">
        <f t="shared" si="0"/>
        <v>39.306167000000002</v>
      </c>
      <c r="L6">
        <f t="shared" si="0"/>
        <v>99.575180000000003</v>
      </c>
      <c r="M6">
        <f t="shared" si="0"/>
        <v>94.676609999999997</v>
      </c>
      <c r="N6">
        <f t="shared" si="0"/>
        <v>15.106566000000001</v>
      </c>
      <c r="O6">
        <f t="shared" si="0"/>
        <v>51.705460000000002</v>
      </c>
      <c r="P6">
        <f t="shared" si="0"/>
        <v>37.013395099999997</v>
      </c>
      <c r="Q6">
        <f t="shared" si="0"/>
        <v>7.86144</v>
      </c>
      <c r="R6">
        <f t="shared" si="0"/>
        <v>7.3782449999999997</v>
      </c>
      <c r="S6">
        <f t="shared" si="0"/>
        <v>7.8647429999999998</v>
      </c>
      <c r="T6">
        <f t="shared" si="0"/>
        <v>31.662383999999999</v>
      </c>
    </row>
  </sheetData>
  <pageMargins left="0.7" right="0.7" top="0.75" bottom="0.75" header="0.3" footer="0.3"/>
  <pageSetup paperSize="9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CVI</vt:lpstr>
      <vt:lpstr>m=1.5</vt:lpstr>
      <vt:lpstr>c4m1.5_514</vt:lpstr>
      <vt:lpstr>Sheet1</vt:lpstr>
      <vt:lpstr>m1.5a0.8</vt:lpstr>
      <vt:lpstr>m1.6</vt:lpstr>
      <vt:lpstr>m1.5</vt:lpstr>
      <vt:lpstr>3m1.5</vt:lpstr>
      <vt:lpstr>m1.1</vt:lpstr>
      <vt:lpstr>m1.7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Deden Istiawan</dc:creator>
  <cp:lastModifiedBy>Deden Istiawan</cp:lastModifiedBy>
  <dcterms:created xsi:type="dcterms:W3CDTF">2023-07-03T15:05:03Z</dcterms:created>
  <dcterms:modified xsi:type="dcterms:W3CDTF">2023-09-02T16:25:24Z</dcterms:modified>
</cp:coreProperties>
</file>