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deden-RMarkdown &amp; Github\PDP-SoVI\"/>
    </mc:Choice>
  </mc:AlternateContent>
  <xr:revisionPtr revIDLastSave="0" documentId="13_ncr:1_{3D7F65AD-504F-418B-87A3-9C8738E062BE}" xr6:coauthVersionLast="47" xr6:coauthVersionMax="47" xr10:uidLastSave="{00000000-0000-0000-0000-000000000000}"/>
  <bookViews>
    <workbookView xWindow="-110" yWindow="-110" windowWidth="19420" windowHeight="10300" xr2:uid="{5BEB3FE4-252B-420A-8209-382D475AF142}"/>
  </bookViews>
  <sheets>
    <sheet name="CVI" sheetId="6" r:id="rId1"/>
    <sheet name="m=1.5" sheetId="1" r:id="rId2"/>
    <sheet name="m1.6" sheetId="3" r:id="rId3"/>
    <sheet name="m1.5" sheetId="4" r:id="rId4"/>
    <sheet name="m1.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5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6" i="3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1"/>
</calcChain>
</file>

<file path=xl/sharedStrings.xml><?xml version="1.0" encoding="utf-8"?>
<sst xmlns="http://schemas.openxmlformats.org/spreadsheetml/2006/main" count="93" uniqueCount="42">
  <si>
    <t>CHILDREN</t>
  </si>
  <si>
    <t>FEMALE</t>
  </si>
  <si>
    <t>ELDERLY</t>
  </si>
  <si>
    <t>FHEAD</t>
  </si>
  <si>
    <t>FAMILYSIZE</t>
  </si>
  <si>
    <t>NOELECTRIC</t>
  </si>
  <si>
    <t>LOWEDU</t>
  </si>
  <si>
    <t>GROWTH</t>
  </si>
  <si>
    <t>POVERTY</t>
  </si>
  <si>
    <t>ILLITERATE</t>
  </si>
  <si>
    <t>[1,]</t>
  </si>
  <si>
    <t>[2,]</t>
  </si>
  <si>
    <t>[3,]</t>
  </si>
  <si>
    <t>NOTRAINING</t>
  </si>
  <si>
    <t>DPRONE</t>
  </si>
  <si>
    <t>RENTED</t>
  </si>
  <si>
    <t>NOSEWER</t>
  </si>
  <si>
    <t>TAPWATER</t>
  </si>
  <si>
    <t>NO WORK</t>
  </si>
  <si>
    <t>CACAT</t>
  </si>
  <si>
    <t>P.KRONIS</t>
  </si>
  <si>
    <t>JAMKES</t>
  </si>
  <si>
    <t>Cluster</t>
  </si>
  <si>
    <t>ILDREN</t>
  </si>
  <si>
    <t>FEMALE  E</t>
  </si>
  <si>
    <t>LDERLY</t>
  </si>
  <si>
    <t>FHEAD FAM</t>
  </si>
  <si>
    <t>ILYSIZE NOE</t>
  </si>
  <si>
    <t>LECTRIC</t>
  </si>
  <si>
    <t>POVERTY ILL</t>
  </si>
  <si>
    <t>ITERATE</t>
  </si>
  <si>
    <t>FHEAD F</t>
  </si>
  <si>
    <t>AMILYSIZE</t>
  </si>
  <si>
    <t>[4,]</t>
  </si>
  <si>
    <t>C</t>
  </si>
  <si>
    <t>PC</t>
  </si>
  <si>
    <t>SC</t>
  </si>
  <si>
    <t>SI</t>
  </si>
  <si>
    <t>XB</t>
  </si>
  <si>
    <t>IFV</t>
  </si>
  <si>
    <t>Kwon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</si>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</sst>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CVI!$B$1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CVI!$B$2:$B$8</c:f>
              <c:numCache>
                <c:formatCode>General</c:formatCode>
                <c:ptCount val="7"/>
                <c:pt idx="0">
                  <c:v>0.57022830000000002</c:v>
                </c:pt>
                <c:pt idx="1">
                  <c:v>0.45244450000000003</c:v>
                </c:pt>
                <c:pt idx="2">
                  <c:v>0.3437325</c:v>
                </c:pt>
                <c:pt idx="3">
                  <c:v>0.3223994</c:v>
                </c:pt>
                <c:pt idx="4">
                  <c:v>0.26271260000000002</c:v>
                </c:pt>
                <c:pt idx="5">
                  <c:v>0.22525809999999999</c:v>
                </c:pt>
                <c:pt idx="6">
                  <c:v>0.20105300000000001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C-4D05-A55B-328AD3E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9248"/>
        <c:axId val="87280496"/>
      </c:lineChart>
      <c:catAx>
        <c:axId val="872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80496"/>
        <c:crosses val="autoZero"/>
        <c:auto val="1"/>
        <c:lblAlgn val="ctr"/>
        <c:lblOffset val="100"/>
        <c:noMultiLvlLbl val="0"/>
      </c:catAx>
      <c:valAx>
        <c:axId val="872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CVI!$C$1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CVI!$C$2:$C$8</c:f>
              <c:numCache>
                <c:formatCode>General</c:formatCode>
                <c:ptCount val="7"/>
                <c:pt idx="0">
                  <c:v>0.61991830000000003</c:v>
                </c:pt>
                <c:pt idx="1">
                  <c:v>0.92108029999999996</c:v>
                </c:pt>
                <c:pt idx="2">
                  <c:v>1.192407</c:v>
                </c:pt>
                <c:pt idx="3">
                  <c:v>1.2651460000000001</c:v>
                </c:pt>
                <c:pt idx="4">
                  <c:v>1.4811669999999999</c:v>
                </c:pt>
                <c:pt idx="5">
                  <c:v>1.6536280000000001</c:v>
                </c:pt>
                <c:pt idx="6">
                  <c:v>1.7917419999999999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BE6-AD74-68F494F9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5440"/>
        <c:axId val="205387520"/>
      </c:lineChart>
      <c:catAx>
        <c:axId val="2053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7520"/>
        <c:crosses val="autoZero"/>
        <c:auto val="1"/>
        <c:lblAlgn val="ctr"/>
        <c:lblOffset val="100"/>
        <c:noMultiLvlLbl val="0"/>
      </c:catAx>
      <c:valAx>
        <c:axId val="205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CVI!$D$1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CVI!$D$2:$D$8</c:f>
              <c:numCache>
                <c:formatCode>General</c:formatCode>
                <c:ptCount val="7"/>
                <c:pt idx="0">
                  <c:v>6.4625810000000001</c:v>
                </c:pt>
                <c:pt idx="1">
                  <c:v>2.487171</c:v>
                </c:pt>
                <c:pt idx="2">
                  <c:v>1.6516470000000001</c:v>
                </c:pt>
                <c:pt idx="3">
                  <c:v>0.86579830000000002</c:v>
                </c:pt>
                <c:pt idx="4">
                  <c:v>0.71413700000000002</c:v>
                </c:pt>
                <c:pt idx="5">
                  <c:v>0.62764370000000003</c:v>
                </c:pt>
                <c:pt idx="6">
                  <c:v>0.55068249999999996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2FB-B26A-FCB7B73C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74880"/>
        <c:axId val="335775296"/>
      </c:lineChart>
      <c:catAx>
        <c:axId val="3357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5296"/>
        <c:crosses val="autoZero"/>
        <c:auto val="1"/>
        <c:lblAlgn val="ctr"/>
        <c:lblOffset val="100"/>
        <c:noMultiLvlLbl val="0"/>
      </c:catAx>
      <c:valAx>
        <c:axId val="335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0</xdr:row>
      <xdr:rowOff>133350</xdr:rowOff>
    </xdr:from>
    <xdr:to>
      <xdr:col>17</xdr:col>
      <xdr:colOff>273049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F2F7-C611-4DED-86F9-F936CE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16</xdr:row>
      <xdr:rowOff>101600</xdr:rowOff>
    </xdr:from>
    <xdr:to>
      <xdr:col>20</xdr:col>
      <xdr:colOff>3175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6DF79-05B7-405F-9DC0-EA4831E3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307975</xdr:colOff>
      <xdr:row>0</xdr:row>
      <xdr:rowOff>38100</xdr:rowOff>
    </xdr:from>
    <xdr:to>
      <xdr:col>9</xdr:col>
      <xdr:colOff>3175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FC1A2-46B6-410E-9135-D2744951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0078-2FFE-410A-89C2-146B6A125134}">
  <dimension ref="A1:H8"/>
  <sheetViews>
    <sheetView tabSelected="1" workbookViewId="0">
      <selection activeCell="A10" sqref="A10"/>
    </sheetView>
  </sheetViews>
  <sheetFormatPr defaultRowHeight="14.5" x14ac:dyDescent="0.35"/>
  <sheetData>
    <row r="1" spans="1:8" x14ac:dyDescent="0.35">
      <c r="A1" t="s">
        <v>34</v>
      </c>
      <c r="B1" t="s">
        <v>35</v>
      </c>
      <c r="C1" t="s">
        <v>41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5">
      <c r="A2">
        <v>2</v>
      </c>
      <c r="B2" s="4">
        <v>0.57022830000000002</v>
      </c>
      <c r="C2" s="4">
        <v>0.61991830000000003</v>
      </c>
      <c r="D2" s="1">
        <v>6.4625810000000001</v>
      </c>
      <c r="E2" s="1">
        <v>2.1732140000000002</v>
      </c>
      <c r="F2" s="1">
        <v>12.061870000000001</v>
      </c>
      <c r="G2" s="1">
        <v>0.54181699999999999</v>
      </c>
      <c r="H2" s="1">
        <v>1533.394</v>
      </c>
    </row>
    <row r="3" spans="1:8" x14ac:dyDescent="0.35">
      <c r="A3">
        <v>3</v>
      </c>
      <c r="B3" s="1">
        <v>0.45244450000000003</v>
      </c>
      <c r="C3" s="1">
        <v>0.92108029999999996</v>
      </c>
      <c r="D3" s="1">
        <v>2.487171</v>
      </c>
      <c r="E3" s="1">
        <v>2.0222099999999998</v>
      </c>
      <c r="F3" s="1">
        <v>9.8973230000000001</v>
      </c>
      <c r="G3" s="1">
        <v>3.4890819999999998</v>
      </c>
      <c r="H3" s="1">
        <v>1685.7449999999999</v>
      </c>
    </row>
    <row r="4" spans="1:8" x14ac:dyDescent="0.35">
      <c r="A4">
        <v>4</v>
      </c>
      <c r="B4" s="1">
        <v>0.3437325</v>
      </c>
      <c r="C4" s="1">
        <v>1.192407</v>
      </c>
      <c r="D4" s="4">
        <v>1.6516470000000001</v>
      </c>
      <c r="E4" s="1">
        <v>58542299</v>
      </c>
      <c r="F4" s="1">
        <v>8.1745540000000005</v>
      </c>
      <c r="G4" s="1">
        <v>7.1189780000000003</v>
      </c>
      <c r="H4" s="1">
        <v>55744515568</v>
      </c>
    </row>
    <row r="5" spans="1:8" x14ac:dyDescent="0.35">
      <c r="A5">
        <v>5</v>
      </c>
      <c r="B5" s="1">
        <v>0.3223994</v>
      </c>
      <c r="C5" s="1">
        <v>1.2651460000000001</v>
      </c>
      <c r="D5" s="1">
        <v>0.86579830000000002</v>
      </c>
      <c r="E5" s="1">
        <v>13874781</v>
      </c>
      <c r="F5" s="1">
        <v>8.2953790000000005</v>
      </c>
      <c r="G5" s="1">
        <v>27.83315</v>
      </c>
      <c r="H5" s="1">
        <v>13995973021</v>
      </c>
    </row>
    <row r="6" spans="1:8" x14ac:dyDescent="0.35">
      <c r="A6">
        <v>6</v>
      </c>
      <c r="B6" s="1">
        <v>0.26271260000000002</v>
      </c>
      <c r="C6" s="1">
        <v>1.4811669999999999</v>
      </c>
      <c r="D6" s="1">
        <v>0.71413700000000002</v>
      </c>
      <c r="E6" s="1">
        <v>1285035212</v>
      </c>
      <c r="F6" s="1">
        <v>5.8889880000000003</v>
      </c>
      <c r="G6" s="1">
        <v>33.325279999999999</v>
      </c>
      <c r="H6" s="3">
        <v>1437381000000</v>
      </c>
    </row>
    <row r="7" spans="1:8" x14ac:dyDescent="0.35">
      <c r="A7">
        <v>7</v>
      </c>
      <c r="B7" s="1">
        <v>0.22525809999999999</v>
      </c>
      <c r="C7" s="1">
        <v>1.6536280000000001</v>
      </c>
      <c r="D7" s="1">
        <v>0.62764370000000003</v>
      </c>
      <c r="E7" s="3">
        <v>3.874155E+17</v>
      </c>
      <c r="F7" s="1">
        <v>5.304621</v>
      </c>
      <c r="G7" s="1">
        <v>38.14443</v>
      </c>
      <c r="H7" s="3">
        <v>4.7094E+20</v>
      </c>
    </row>
    <row r="8" spans="1:8" x14ac:dyDescent="0.35">
      <c r="A8">
        <v>8</v>
      </c>
      <c r="B8" s="1">
        <v>0.20105300000000001</v>
      </c>
      <c r="C8" s="1">
        <v>1.7917419999999999</v>
      </c>
      <c r="D8" s="1">
        <v>0.55068249999999996</v>
      </c>
      <c r="E8" s="1">
        <v>183790089635</v>
      </c>
      <c r="F8" s="1">
        <v>4.9788829999999997</v>
      </c>
      <c r="G8" s="1">
        <v>42.795830000000002</v>
      </c>
      <c r="H8" s="3">
        <v>239029200000000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922D-2506-464B-BE8F-84F0A7E6F139}">
  <dimension ref="A1:T6"/>
  <sheetViews>
    <sheetView topLeftCell="F1" zoomScale="85" zoomScaleNormal="85" workbookViewId="0">
      <selection activeCell="M4" sqref="M4"/>
    </sheetView>
  </sheetViews>
  <sheetFormatPr defaultRowHeight="14.5" x14ac:dyDescent="0.35"/>
  <cols>
    <col min="2" max="2" width="9.81640625" bestFit="1" customWidth="1"/>
    <col min="3" max="5" width="8.81640625" bestFit="1" customWidth="1"/>
    <col min="6" max="6" width="10.36328125" bestFit="1" customWidth="1"/>
    <col min="7" max="7" width="11.08984375" bestFit="1" customWidth="1"/>
    <col min="8" max="9" width="8.81640625" bestFit="1" customWidth="1"/>
    <col min="10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9.1207790000000006</v>
      </c>
      <c r="C2" s="2">
        <v>49.54374</v>
      </c>
      <c r="D2">
        <v>4.1438620000000004</v>
      </c>
      <c r="E2" s="2">
        <v>15.306620000000001</v>
      </c>
      <c r="F2">
        <v>3.900992</v>
      </c>
      <c r="G2">
        <v>2.6286109999999998</v>
      </c>
      <c r="H2">
        <v>25.34009</v>
      </c>
      <c r="I2" s="2">
        <v>1.582344</v>
      </c>
      <c r="J2">
        <v>8.9023350000000008</v>
      </c>
      <c r="K2">
        <v>5.7894829999999997</v>
      </c>
      <c r="L2">
        <v>97.598240000000004</v>
      </c>
      <c r="M2">
        <v>91.893289999999993</v>
      </c>
      <c r="N2" s="2">
        <v>15.289232</v>
      </c>
      <c r="O2">
        <v>9.1219479999999997</v>
      </c>
      <c r="P2" s="2">
        <v>39.61795</v>
      </c>
      <c r="Q2" s="2">
        <v>7.3989149999999997</v>
      </c>
      <c r="R2" s="2">
        <v>6.9822329999999999</v>
      </c>
      <c r="S2" s="2">
        <v>7.4271770000000004</v>
      </c>
      <c r="T2">
        <v>32.39067</v>
      </c>
    </row>
    <row r="3" spans="1:20" x14ac:dyDescent="0.35">
      <c r="A3">
        <v>2</v>
      </c>
      <c r="B3">
        <v>9.3476230000000005</v>
      </c>
      <c r="C3">
        <v>49.528790000000001</v>
      </c>
      <c r="D3">
        <v>4.8678900000000001</v>
      </c>
      <c r="E3">
        <v>14.239979999999999</v>
      </c>
      <c r="F3">
        <v>3.9140259999999998</v>
      </c>
      <c r="G3">
        <v>4.5292899999999996</v>
      </c>
      <c r="H3">
        <v>34.04898</v>
      </c>
      <c r="I3">
        <v>1.3184210000000001</v>
      </c>
      <c r="J3">
        <v>12.551449</v>
      </c>
      <c r="K3">
        <v>8.0120850000000008</v>
      </c>
      <c r="L3" s="2">
        <v>98.683570000000003</v>
      </c>
      <c r="M3">
        <v>91.895399999999995</v>
      </c>
      <c r="N3">
        <v>5.9730939999999997</v>
      </c>
      <c r="O3">
        <v>16.233550000000001</v>
      </c>
      <c r="P3">
        <v>15.06452</v>
      </c>
      <c r="Q3">
        <v>6.4144870000000003</v>
      </c>
      <c r="R3">
        <v>6.5256129999999999</v>
      </c>
      <c r="S3">
        <v>6.3972569999999997</v>
      </c>
      <c r="T3">
        <v>20.639289999999999</v>
      </c>
    </row>
    <row r="4" spans="1:20" x14ac:dyDescent="0.35">
      <c r="A4">
        <v>3</v>
      </c>
      <c r="B4">
        <v>9.3476169999999996</v>
      </c>
      <c r="C4">
        <v>49.528779999999998</v>
      </c>
      <c r="D4" s="2">
        <v>4.8678929999999996</v>
      </c>
      <c r="E4">
        <v>14.239990000000001</v>
      </c>
      <c r="F4">
        <v>3.9140220000000001</v>
      </c>
      <c r="G4">
        <v>4.5291839999999999</v>
      </c>
      <c r="H4">
        <v>34.048769999999998</v>
      </c>
      <c r="I4">
        <v>1.318425</v>
      </c>
      <c r="J4">
        <v>12.551308000000001</v>
      </c>
      <c r="K4">
        <v>8.0119980000000002</v>
      </c>
      <c r="L4">
        <v>98.68356</v>
      </c>
      <c r="M4" s="2">
        <v>91.895499999999998</v>
      </c>
      <c r="N4">
        <v>5.9732269999999996</v>
      </c>
      <c r="O4">
        <v>16.233160000000002</v>
      </c>
      <c r="P4">
        <v>15.06456</v>
      </c>
      <c r="Q4">
        <v>6.4144509999999997</v>
      </c>
      <c r="R4">
        <v>6.5255749999999999</v>
      </c>
      <c r="S4">
        <v>6.397221</v>
      </c>
      <c r="T4">
        <v>20.639679999999998</v>
      </c>
    </row>
    <row r="5" spans="1:20" x14ac:dyDescent="0.35">
      <c r="A5">
        <v>4</v>
      </c>
      <c r="B5" s="2">
        <v>10.100725000000001</v>
      </c>
      <c r="C5">
        <v>49.319420000000001</v>
      </c>
      <c r="D5">
        <v>3.6952289999999999</v>
      </c>
      <c r="E5">
        <v>13.26301</v>
      </c>
      <c r="F5" s="2">
        <v>4.1757600000000004</v>
      </c>
      <c r="G5" s="2">
        <v>15.112373</v>
      </c>
      <c r="H5" s="2">
        <v>34.362290000000002</v>
      </c>
      <c r="I5">
        <v>1.4997499999999999</v>
      </c>
      <c r="J5" s="2">
        <v>18.341225999999999</v>
      </c>
      <c r="K5" s="2">
        <v>11.671733</v>
      </c>
      <c r="L5">
        <v>98.655749999999998</v>
      </c>
      <c r="M5">
        <v>89.011120000000005</v>
      </c>
      <c r="N5">
        <v>4.4370339999999997</v>
      </c>
      <c r="O5" s="2">
        <v>32.731335000000001</v>
      </c>
      <c r="P5">
        <v>11.19875</v>
      </c>
      <c r="Q5">
        <v>6.2596990000000003</v>
      </c>
      <c r="R5">
        <v>6.3714130000000004</v>
      </c>
      <c r="S5">
        <v>6.2889559999999998</v>
      </c>
      <c r="T5" s="2">
        <v>13.526999999999999</v>
      </c>
    </row>
    <row r="6" spans="1:20" x14ac:dyDescent="0.35">
      <c r="B6">
        <f>MAX(B2:B5)</f>
        <v>10.100725000000001</v>
      </c>
      <c r="C6">
        <f t="shared" ref="C6:S6" si="0">MAX(C2:C5)</f>
        <v>49.54374</v>
      </c>
      <c r="D6">
        <f t="shared" si="0"/>
        <v>4.8678929999999996</v>
      </c>
      <c r="E6">
        <f t="shared" si="0"/>
        <v>15.306620000000001</v>
      </c>
      <c r="F6">
        <f t="shared" si="0"/>
        <v>4.1757600000000004</v>
      </c>
      <c r="G6">
        <f t="shared" si="0"/>
        <v>15.112373</v>
      </c>
      <c r="H6">
        <f t="shared" si="0"/>
        <v>34.362290000000002</v>
      </c>
      <c r="I6">
        <f t="shared" si="0"/>
        <v>1.582344</v>
      </c>
      <c r="J6">
        <f t="shared" si="0"/>
        <v>18.341225999999999</v>
      </c>
      <c r="K6">
        <f t="shared" si="0"/>
        <v>11.671733</v>
      </c>
      <c r="L6">
        <f t="shared" si="0"/>
        <v>98.683570000000003</v>
      </c>
      <c r="M6">
        <f t="shared" si="0"/>
        <v>91.895499999999998</v>
      </c>
      <c r="N6">
        <f t="shared" si="0"/>
        <v>15.289232</v>
      </c>
      <c r="O6">
        <f t="shared" si="0"/>
        <v>32.731335000000001</v>
      </c>
      <c r="P6">
        <f t="shared" si="0"/>
        <v>39.61795</v>
      </c>
      <c r="Q6">
        <f t="shared" si="0"/>
        <v>7.3989149999999997</v>
      </c>
      <c r="R6">
        <f t="shared" si="0"/>
        <v>6.9822329999999999</v>
      </c>
      <c r="S6">
        <f t="shared" si="0"/>
        <v>7.4271770000000004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7DFA-3794-4405-B8E6-531B11B50248}">
  <dimension ref="A1:T6"/>
  <sheetViews>
    <sheetView workbookViewId="0">
      <selection activeCell="M11" sqref="M11"/>
    </sheetView>
  </sheetViews>
  <sheetFormatPr defaultRowHeight="14.5" x14ac:dyDescent="0.35"/>
  <cols>
    <col min="2" max="2" width="8.81640625" bestFit="1" customWidth="1"/>
    <col min="3" max="3" width="9.36328125" bestFit="1" customWidth="1"/>
    <col min="4" max="4" width="8.81640625" bestFit="1" customWidth="1"/>
    <col min="5" max="5" width="10.7265625" bestFit="1" customWidth="1"/>
    <col min="6" max="6" width="10.6328125" bestFit="1" customWidth="1"/>
    <col min="7" max="9" width="8.81640625" bestFit="1" customWidth="1"/>
    <col min="10" max="10" width="11" bestFit="1" customWidth="1"/>
    <col min="11" max="11" width="8.81640625" bestFit="1" customWidth="1"/>
    <col min="12" max="12" width="11.6328125" bestFit="1" customWidth="1"/>
    <col min="13" max="14" width="8.81640625" bestFit="1" customWidth="1"/>
    <col min="15" max="15" width="9.269531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6</v>
      </c>
      <c r="I1" t="s">
        <v>7</v>
      </c>
      <c r="J1" t="s">
        <v>29</v>
      </c>
      <c r="K1" t="s">
        <v>30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9.1480530000000009</v>
      </c>
      <c r="C2" s="2">
        <v>49.528019999999998</v>
      </c>
      <c r="D2">
        <v>4.1779760000000001</v>
      </c>
      <c r="E2" s="2">
        <v>15.14813</v>
      </c>
      <c r="F2">
        <v>3.9043540000000001</v>
      </c>
      <c r="G2">
        <v>3.2072539999999998</v>
      </c>
      <c r="H2">
        <v>26.146879999999999</v>
      </c>
      <c r="I2" s="2">
        <v>1.569447</v>
      </c>
      <c r="J2">
        <v>9.3634350000000008</v>
      </c>
      <c r="K2">
        <v>6.1522519999999998</v>
      </c>
      <c r="L2">
        <v>97.743600000000001</v>
      </c>
      <c r="M2" s="2">
        <v>91.897739999999999</v>
      </c>
      <c r="N2" s="2">
        <v>14.223520000000001</v>
      </c>
      <c r="O2">
        <v>10.01708</v>
      </c>
      <c r="P2" s="2">
        <v>36.49785</v>
      </c>
      <c r="Q2" s="2">
        <v>7.1667449999999997</v>
      </c>
      <c r="R2" s="2">
        <v>6.8331140000000001</v>
      </c>
      <c r="S2" s="2">
        <v>7.2098259999999996</v>
      </c>
      <c r="T2">
        <v>31.335899999999999</v>
      </c>
    </row>
    <row r="3" spans="1:20" x14ac:dyDescent="0.35">
      <c r="A3">
        <v>2</v>
      </c>
      <c r="B3" s="2">
        <v>9.8433430000000008</v>
      </c>
      <c r="C3">
        <v>49.422849999999997</v>
      </c>
      <c r="D3">
        <v>4.1453300000000004</v>
      </c>
      <c r="E3">
        <v>13.69425</v>
      </c>
      <c r="F3" s="2">
        <v>4.0751619999999997</v>
      </c>
      <c r="G3" s="2">
        <v>9.8844569999999994</v>
      </c>
      <c r="H3" s="2">
        <v>34.336399999999998</v>
      </c>
      <c r="I3">
        <v>1.447117</v>
      </c>
      <c r="J3" s="2">
        <v>15.699266</v>
      </c>
      <c r="K3" s="2">
        <v>9.8827590000000001</v>
      </c>
      <c r="L3">
        <v>98.630750000000006</v>
      </c>
      <c r="M3">
        <v>89.870840000000001</v>
      </c>
      <c r="N3">
        <v>5.1498039999999996</v>
      </c>
      <c r="O3" s="2">
        <v>26.126650000000001</v>
      </c>
      <c r="P3">
        <v>13.51764</v>
      </c>
      <c r="Q3">
        <v>6.6046209999999999</v>
      </c>
      <c r="R3">
        <v>6.7220389999999997</v>
      </c>
      <c r="S3">
        <v>6.6211080000000004</v>
      </c>
      <c r="T3" s="2">
        <v>16.23057</v>
      </c>
    </row>
    <row r="4" spans="1:20" x14ac:dyDescent="0.35">
      <c r="A4">
        <v>3</v>
      </c>
      <c r="B4">
        <v>9.3809850000000008</v>
      </c>
      <c r="C4">
        <v>49.511479999999999</v>
      </c>
      <c r="D4">
        <v>4.7718879999999997</v>
      </c>
      <c r="E4">
        <v>14.207330000000001</v>
      </c>
      <c r="F4">
        <v>3.9289869999999998</v>
      </c>
      <c r="G4">
        <v>5.4104850000000004</v>
      </c>
      <c r="H4">
        <v>33.795490000000001</v>
      </c>
      <c r="I4">
        <v>1.3334459999999999</v>
      </c>
      <c r="J4">
        <v>12.928564</v>
      </c>
      <c r="K4">
        <v>8.2839069999999992</v>
      </c>
      <c r="L4">
        <v>98.647919999999999</v>
      </c>
      <c r="M4">
        <v>91.709829999999997</v>
      </c>
      <c r="N4">
        <v>6.1504700000000003</v>
      </c>
      <c r="O4">
        <v>17.106549999999999</v>
      </c>
      <c r="P4">
        <v>15.4268</v>
      </c>
      <c r="Q4">
        <v>6.4088409999999998</v>
      </c>
      <c r="R4">
        <v>6.494243</v>
      </c>
      <c r="S4">
        <v>6.390282</v>
      </c>
      <c r="T4">
        <v>20.478829999999999</v>
      </c>
    </row>
    <row r="5" spans="1:20" x14ac:dyDescent="0.35">
      <c r="A5">
        <v>4</v>
      </c>
      <c r="B5">
        <v>9.3809850000000008</v>
      </c>
      <c r="C5">
        <v>49.511479999999999</v>
      </c>
      <c r="D5">
        <v>4.7718879999999997</v>
      </c>
      <c r="E5">
        <v>14.207330000000001</v>
      </c>
      <c r="F5">
        <v>3.9289869999999998</v>
      </c>
      <c r="G5">
        <v>5.4104859999999997</v>
      </c>
      <c r="H5">
        <v>33.795490000000001</v>
      </c>
      <c r="I5">
        <v>1.3334459999999999</v>
      </c>
      <c r="J5">
        <v>12.928565000000001</v>
      </c>
      <c r="K5">
        <v>8.2839080000000003</v>
      </c>
      <c r="L5">
        <v>98.647919999999999</v>
      </c>
      <c r="M5">
        <v>91.709829999999997</v>
      </c>
      <c r="N5">
        <v>6.1504700000000003</v>
      </c>
      <c r="O5">
        <v>17.106549999999999</v>
      </c>
      <c r="P5">
        <v>15.4268</v>
      </c>
      <c r="Q5">
        <v>6.4088419999999999</v>
      </c>
      <c r="R5">
        <v>6.494243</v>
      </c>
      <c r="S5">
        <v>6.390282</v>
      </c>
      <c r="T5">
        <v>20.478829999999999</v>
      </c>
    </row>
    <row r="6" spans="1:20" x14ac:dyDescent="0.35">
      <c r="B6">
        <f>MAX(B2:B5)</f>
        <v>9.8433430000000008</v>
      </c>
      <c r="C6">
        <f t="shared" ref="C6:T6" si="0">MAX(C2:C5)</f>
        <v>49.528019999999998</v>
      </c>
      <c r="D6">
        <f t="shared" si="0"/>
        <v>4.7718879999999997</v>
      </c>
      <c r="E6">
        <f t="shared" si="0"/>
        <v>15.14813</v>
      </c>
      <c r="F6">
        <f t="shared" si="0"/>
        <v>4.0751619999999997</v>
      </c>
      <c r="G6">
        <f t="shared" si="0"/>
        <v>9.8844569999999994</v>
      </c>
      <c r="H6">
        <f t="shared" si="0"/>
        <v>34.336399999999998</v>
      </c>
      <c r="I6">
        <f t="shared" si="0"/>
        <v>1.569447</v>
      </c>
      <c r="J6">
        <f t="shared" si="0"/>
        <v>15.699266</v>
      </c>
      <c r="K6">
        <f t="shared" si="0"/>
        <v>9.8827590000000001</v>
      </c>
      <c r="L6">
        <f t="shared" si="0"/>
        <v>98.647919999999999</v>
      </c>
      <c r="M6">
        <f t="shared" si="0"/>
        <v>91.897739999999999</v>
      </c>
      <c r="N6">
        <f t="shared" si="0"/>
        <v>14.223520000000001</v>
      </c>
      <c r="O6">
        <f t="shared" si="0"/>
        <v>26.126650000000001</v>
      </c>
      <c r="P6">
        <f t="shared" si="0"/>
        <v>36.49785</v>
      </c>
      <c r="Q6">
        <f t="shared" si="0"/>
        <v>7.1667449999999997</v>
      </c>
      <c r="R6">
        <f t="shared" si="0"/>
        <v>6.8331140000000001</v>
      </c>
      <c r="S6">
        <f t="shared" si="0"/>
        <v>7.2098259999999996</v>
      </c>
      <c r="T6">
        <f t="shared" si="0"/>
        <v>31.335899999999999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B439-3541-4FFF-9EA4-0489DD5B1F94}">
  <dimension ref="A1:T5"/>
  <sheetViews>
    <sheetView zoomScale="80" zoomScaleNormal="80" workbookViewId="0">
      <selection activeCell="M4" sqref="M4"/>
    </sheetView>
  </sheetViews>
  <sheetFormatPr defaultRowHeight="14.5" x14ac:dyDescent="0.35"/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9.1762979999999992</v>
      </c>
      <c r="C2">
        <v>49.515520000000002</v>
      </c>
      <c r="D2">
        <v>4.2153460000000003</v>
      </c>
      <c r="E2" s="2">
        <v>15.01731</v>
      </c>
      <c r="F2">
        <v>3.9016250000000001</v>
      </c>
      <c r="G2">
        <v>3.322746</v>
      </c>
      <c r="H2">
        <v>26.733750000000001</v>
      </c>
      <c r="I2" s="2">
        <v>1.5543880000000001</v>
      </c>
      <c r="J2">
        <v>9.5781430000000007</v>
      </c>
      <c r="K2">
        <v>6.3010979999999996</v>
      </c>
      <c r="L2">
        <v>97.799109999999999</v>
      </c>
      <c r="M2">
        <v>91.708870000000005</v>
      </c>
      <c r="N2" s="2">
        <v>13.693641</v>
      </c>
      <c r="O2">
        <v>10.380129999999999</v>
      </c>
      <c r="P2" s="2">
        <v>34.336440000000003</v>
      </c>
      <c r="Q2" s="2">
        <v>7.2463160000000002</v>
      </c>
      <c r="R2" s="2">
        <v>6.9314580000000001</v>
      </c>
      <c r="S2" s="2">
        <v>7.294187</v>
      </c>
      <c r="T2">
        <v>30.586010000000002</v>
      </c>
    </row>
    <row r="3" spans="1:20" x14ac:dyDescent="0.35">
      <c r="A3" s="1" t="s">
        <v>11</v>
      </c>
      <c r="B3" s="2">
        <v>9.9318919999999995</v>
      </c>
      <c r="C3">
        <v>49.411459999999998</v>
      </c>
      <c r="D3">
        <v>4.0376700000000003</v>
      </c>
      <c r="E3">
        <v>13.616390000000001</v>
      </c>
      <c r="F3" s="2">
        <v>4.1037650000000001</v>
      </c>
      <c r="G3" s="2">
        <v>11.002132</v>
      </c>
      <c r="H3" s="2">
        <v>34.526359999999997</v>
      </c>
      <c r="I3">
        <v>1.4620759999999999</v>
      </c>
      <c r="J3" s="2">
        <v>16.413668999999999</v>
      </c>
      <c r="K3" s="2">
        <v>10.339976999999999</v>
      </c>
      <c r="L3">
        <v>98.649109999999993</v>
      </c>
      <c r="M3">
        <v>89.453190000000006</v>
      </c>
      <c r="N3">
        <v>4.7748119999999998</v>
      </c>
      <c r="O3" s="2">
        <v>27.91864</v>
      </c>
      <c r="P3">
        <v>12.7385</v>
      </c>
      <c r="Q3">
        <v>6.5809410000000002</v>
      </c>
      <c r="R3">
        <v>6.7177889999999998</v>
      </c>
      <c r="S3">
        <v>6.6052580000000001</v>
      </c>
      <c r="T3" s="2">
        <v>15.217890000000001</v>
      </c>
    </row>
    <row r="4" spans="1:20" x14ac:dyDescent="0.35">
      <c r="A4" s="1" t="s">
        <v>12</v>
      </c>
      <c r="B4">
        <v>9.2761490000000002</v>
      </c>
      <c r="C4" s="2">
        <v>49.533520000000003</v>
      </c>
      <c r="D4" s="2">
        <v>4.9862989999999998</v>
      </c>
      <c r="E4">
        <v>14.25789</v>
      </c>
      <c r="F4">
        <v>3.8949009999999999</v>
      </c>
      <c r="G4">
        <v>4.336856</v>
      </c>
      <c r="H4">
        <v>34.308450000000001</v>
      </c>
      <c r="I4">
        <v>1.2831239999999999</v>
      </c>
      <c r="J4">
        <v>12.447132999999999</v>
      </c>
      <c r="K4">
        <v>7.9598529999999998</v>
      </c>
      <c r="L4" s="2">
        <v>98.732609999999994</v>
      </c>
      <c r="M4" s="2">
        <v>92.359170000000006</v>
      </c>
      <c r="N4">
        <v>5.7561710000000001</v>
      </c>
      <c r="O4">
        <v>15.56945</v>
      </c>
      <c r="P4">
        <v>14.50407</v>
      </c>
      <c r="Q4">
        <v>6.2291860000000003</v>
      </c>
      <c r="R4">
        <v>6.3418989999999997</v>
      </c>
      <c r="S4">
        <v>6.1920450000000002</v>
      </c>
      <c r="T4">
        <v>20.670400000000001</v>
      </c>
    </row>
    <row r="5" spans="1:20" x14ac:dyDescent="0.35">
      <c r="B5">
        <f>MAX(B2:B4)</f>
        <v>9.9318919999999995</v>
      </c>
      <c r="C5">
        <f t="shared" ref="C5:T5" si="0">MAX(C2:C4)</f>
        <v>49.533520000000003</v>
      </c>
      <c r="D5">
        <f t="shared" si="0"/>
        <v>4.9862989999999998</v>
      </c>
      <c r="E5">
        <f t="shared" si="0"/>
        <v>15.01731</v>
      </c>
      <c r="F5">
        <f t="shared" si="0"/>
        <v>4.1037650000000001</v>
      </c>
      <c r="G5">
        <f t="shared" si="0"/>
        <v>11.002132</v>
      </c>
      <c r="H5">
        <f t="shared" si="0"/>
        <v>34.526359999999997</v>
      </c>
      <c r="I5">
        <f t="shared" si="0"/>
        <v>1.5543880000000001</v>
      </c>
      <c r="J5">
        <f t="shared" si="0"/>
        <v>16.413668999999999</v>
      </c>
      <c r="K5">
        <f t="shared" si="0"/>
        <v>10.339976999999999</v>
      </c>
      <c r="L5">
        <f t="shared" si="0"/>
        <v>98.732609999999994</v>
      </c>
      <c r="M5">
        <f t="shared" si="0"/>
        <v>92.359170000000006</v>
      </c>
      <c r="N5">
        <f t="shared" si="0"/>
        <v>13.693641</v>
      </c>
      <c r="O5">
        <f t="shared" si="0"/>
        <v>27.91864</v>
      </c>
      <c r="P5">
        <f t="shared" si="0"/>
        <v>34.336440000000003</v>
      </c>
      <c r="Q5">
        <f t="shared" si="0"/>
        <v>7.2463160000000002</v>
      </c>
      <c r="R5">
        <f t="shared" si="0"/>
        <v>6.9314580000000001</v>
      </c>
      <c r="S5">
        <f t="shared" si="0"/>
        <v>7.294187</v>
      </c>
      <c r="T5">
        <f t="shared" si="0"/>
        <v>30.586010000000002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1AEB-CFC4-43CB-9C6E-F3FFF0282706}">
  <dimension ref="A1:T6"/>
  <sheetViews>
    <sheetView zoomScale="80" zoomScaleNormal="80" workbookViewId="0">
      <selection activeCell="T5" sqref="T5"/>
    </sheetView>
  </sheetViews>
  <sheetFormatPr defaultRowHeight="14.5" x14ac:dyDescent="0.35"/>
  <cols>
    <col min="2" max="2" width="9.81640625" bestFit="1" customWidth="1"/>
    <col min="3" max="4" width="8.81640625" bestFit="1" customWidth="1"/>
    <col min="5" max="5" width="9.81640625" bestFit="1" customWidth="1"/>
    <col min="6" max="6" width="9.453125" bestFit="1" customWidth="1"/>
    <col min="7" max="7" width="11.08984375" bestFit="1" customWidth="1"/>
    <col min="8" max="10" width="8.81640625" bestFit="1" customWidth="1"/>
    <col min="11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81640625" bestFit="1" customWidth="1"/>
    <col min="17" max="17" width="9.1796875" bestFit="1" customWidth="1"/>
    <col min="18" max="19" width="8.81640625" bestFit="1" customWidth="1"/>
    <col min="20" max="20" width="9.81640625" bestFit="1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 s="2">
        <v>10.201043</v>
      </c>
      <c r="C2" s="2">
        <v>49.576880000000003</v>
      </c>
      <c r="D2">
        <v>4.104222</v>
      </c>
      <c r="E2">
        <v>14.098203</v>
      </c>
      <c r="F2" s="2">
        <v>4.1622529999999998</v>
      </c>
      <c r="G2">
        <v>8.1688770000000002</v>
      </c>
      <c r="H2" s="2">
        <v>35.091540000000002</v>
      </c>
      <c r="I2">
        <v>1.4480729999999999</v>
      </c>
      <c r="J2">
        <v>16.030390000000001</v>
      </c>
      <c r="K2">
        <v>8.7996700000000008</v>
      </c>
      <c r="L2">
        <v>98.548919999999995</v>
      </c>
      <c r="M2">
        <v>87.005380000000002</v>
      </c>
      <c r="N2">
        <v>4.1014499999999998</v>
      </c>
      <c r="O2">
        <v>30.097559</v>
      </c>
      <c r="P2">
        <v>13.531869500000001</v>
      </c>
      <c r="Q2" s="2">
        <v>7.0375680000000003</v>
      </c>
      <c r="R2">
        <v>7.2258719999999999</v>
      </c>
      <c r="S2">
        <v>7.0587980000000003</v>
      </c>
      <c r="T2">
        <v>14.066878000000001</v>
      </c>
    </row>
    <row r="3" spans="1:20" x14ac:dyDescent="0.35">
      <c r="A3" s="1" t="s">
        <v>11</v>
      </c>
      <c r="B3">
        <v>9.2278260000000003</v>
      </c>
      <c r="C3">
        <v>49.545369999999998</v>
      </c>
      <c r="D3" s="2">
        <v>5.1510429999999996</v>
      </c>
      <c r="E3">
        <v>14.335808</v>
      </c>
      <c r="F3">
        <v>3.8808379999999998</v>
      </c>
      <c r="G3">
        <v>3.093791</v>
      </c>
      <c r="H3">
        <v>34.305259999999997</v>
      </c>
      <c r="I3">
        <v>1.2679100000000001</v>
      </c>
      <c r="J3">
        <v>11.92417</v>
      </c>
      <c r="K3">
        <v>7.4201610000000002</v>
      </c>
      <c r="L3">
        <v>98.754080000000002</v>
      </c>
      <c r="M3">
        <v>93.039180000000002</v>
      </c>
      <c r="N3">
        <v>5.7481710000000001</v>
      </c>
      <c r="O3">
        <v>13.445627999999999</v>
      </c>
      <c r="P3">
        <v>13.7720781</v>
      </c>
      <c r="Q3">
        <v>6.113753</v>
      </c>
      <c r="R3">
        <v>6.2648859999999997</v>
      </c>
      <c r="S3">
        <v>6.0681380000000003</v>
      </c>
      <c r="T3">
        <v>21.495650000000001</v>
      </c>
    </row>
    <row r="4" spans="1:20" x14ac:dyDescent="0.35">
      <c r="A4" s="1" t="s">
        <v>12</v>
      </c>
      <c r="B4">
        <v>9.1827439999999996</v>
      </c>
      <c r="C4">
        <v>49.501829999999998</v>
      </c>
      <c r="D4">
        <v>4.1052799999999996</v>
      </c>
      <c r="E4" s="2">
        <v>15.030870999999999</v>
      </c>
      <c r="F4">
        <v>3.8925519999999998</v>
      </c>
      <c r="G4">
        <v>2.2877710000000002</v>
      </c>
      <c r="H4">
        <v>26.049130000000002</v>
      </c>
      <c r="I4">
        <v>1.5831729999999999</v>
      </c>
      <c r="J4">
        <v>8.8954699999999995</v>
      </c>
      <c r="K4">
        <v>5.6017760000000001</v>
      </c>
      <c r="L4">
        <v>97.658150000000006</v>
      </c>
      <c r="M4">
        <v>91.605440000000002</v>
      </c>
      <c r="N4" s="2">
        <v>15.106566000000001</v>
      </c>
      <c r="O4">
        <v>9.4155420000000003</v>
      </c>
      <c r="P4" s="2">
        <v>37.013395099999997</v>
      </c>
      <c r="Q4">
        <v>7.86144</v>
      </c>
      <c r="R4" s="2">
        <v>7.3782449999999997</v>
      </c>
      <c r="S4" s="2">
        <v>7.8647429999999998</v>
      </c>
      <c r="T4">
        <v>31.662383999999999</v>
      </c>
    </row>
    <row r="5" spans="1:20" x14ac:dyDescent="0.35">
      <c r="A5" s="1" t="s">
        <v>33</v>
      </c>
      <c r="B5">
        <v>8.5638500000000004</v>
      </c>
      <c r="C5">
        <v>47.988140000000001</v>
      </c>
      <c r="D5">
        <v>1.033147</v>
      </c>
      <c r="E5">
        <v>8.6544089999999994</v>
      </c>
      <c r="F5">
        <v>3.945166</v>
      </c>
      <c r="G5" s="2">
        <v>66.452779000000007</v>
      </c>
      <c r="H5">
        <v>32.592739999999999</v>
      </c>
      <c r="I5" s="2">
        <v>1.7788360000000001</v>
      </c>
      <c r="J5" s="2">
        <v>34.530830000000002</v>
      </c>
      <c r="K5" s="2">
        <v>39.306167000000002</v>
      </c>
      <c r="L5" s="2">
        <v>99.575180000000003</v>
      </c>
      <c r="M5" s="2">
        <v>94.676609999999997</v>
      </c>
      <c r="N5">
        <v>2.2354080000000001</v>
      </c>
      <c r="O5" s="2">
        <v>51.705460000000002</v>
      </c>
      <c r="P5">
        <v>0.71290779999999998</v>
      </c>
      <c r="Q5">
        <v>2.0768949999999999</v>
      </c>
      <c r="R5">
        <v>2.0411830000000002</v>
      </c>
      <c r="S5">
        <v>2.6106210000000001</v>
      </c>
      <c r="T5" s="2">
        <v>3.8981050000000002</v>
      </c>
    </row>
    <row r="6" spans="1:20" x14ac:dyDescent="0.35">
      <c r="B6">
        <f>MAX(B2:B5)</f>
        <v>10.201043</v>
      </c>
      <c r="C6">
        <f t="shared" ref="C6:T6" si="0">MAX(C2:C5)</f>
        <v>49.576880000000003</v>
      </c>
      <c r="D6">
        <f t="shared" si="0"/>
        <v>5.1510429999999996</v>
      </c>
      <c r="E6">
        <f t="shared" si="0"/>
        <v>15.030870999999999</v>
      </c>
      <c r="F6">
        <f t="shared" si="0"/>
        <v>4.1622529999999998</v>
      </c>
      <c r="G6">
        <f t="shared" si="0"/>
        <v>66.452779000000007</v>
      </c>
      <c r="H6">
        <f t="shared" si="0"/>
        <v>35.091540000000002</v>
      </c>
      <c r="I6">
        <f t="shared" si="0"/>
        <v>1.7788360000000001</v>
      </c>
      <c r="J6">
        <f t="shared" si="0"/>
        <v>34.530830000000002</v>
      </c>
      <c r="K6">
        <f t="shared" si="0"/>
        <v>39.306167000000002</v>
      </c>
      <c r="L6">
        <f t="shared" si="0"/>
        <v>99.575180000000003</v>
      </c>
      <c r="M6">
        <f t="shared" si="0"/>
        <v>94.676609999999997</v>
      </c>
      <c r="N6">
        <f t="shared" si="0"/>
        <v>15.106566000000001</v>
      </c>
      <c r="O6">
        <f t="shared" si="0"/>
        <v>51.705460000000002</v>
      </c>
      <c r="P6">
        <f t="shared" si="0"/>
        <v>37.013395099999997</v>
      </c>
      <c r="Q6">
        <f t="shared" si="0"/>
        <v>7.86144</v>
      </c>
      <c r="R6">
        <f t="shared" si="0"/>
        <v>7.3782449999999997</v>
      </c>
      <c r="S6">
        <f t="shared" si="0"/>
        <v>7.8647429999999998</v>
      </c>
      <c r="T6">
        <f t="shared" si="0"/>
        <v>31.662383999999999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CVI</vt:lpstr>
      <vt:lpstr>m=1.5</vt:lpstr>
      <vt:lpstr>m1.6</vt:lpstr>
      <vt:lpstr>m1.5</vt:lpstr>
      <vt:lpstr>m1.1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Deden Istiawan</dc:creator>
  <cp:lastModifiedBy>Deden Istiawan</cp:lastModifiedBy>
  <dcterms:created xsi:type="dcterms:W3CDTF">2023-07-03T15:05:03Z</dcterms:created>
  <dcterms:modified xsi:type="dcterms:W3CDTF">2023-07-04T07:15:49Z</dcterms:modified>
</cp:coreProperties>
</file>