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Vega\Documents\Business Analytics\Final Semester\baca\data\"/>
    </mc:Choice>
  </mc:AlternateContent>
  <xr:revisionPtr revIDLastSave="0" documentId="13_ncr:1_{AE14781B-2D78-45B3-8FCA-E7959612A0C9}" xr6:coauthVersionLast="47" xr6:coauthVersionMax="47" xr10:uidLastSave="{00000000-0000-0000-0000-000000000000}"/>
  <bookViews>
    <workbookView xWindow="-110" yWindow="-110" windowWidth="22780" windowHeight="14540" tabRatio="715" xr2:uid="{00000000-000D-0000-FFFF-FFFF00000000}"/>
  </bookViews>
  <sheets>
    <sheet name="JAN" sheetId="2" r:id="rId1"/>
    <sheet name="FEB" sheetId="4" r:id="rId2"/>
    <sheet name="MAR" sheetId="5" r:id="rId3"/>
    <sheet name="APR" sheetId="6" r:id="rId4"/>
    <sheet name="MAY" sheetId="7" r:id="rId5"/>
    <sheet name="JUN" sheetId="8" r:id="rId6"/>
    <sheet name="JUL" sheetId="9" r:id="rId7"/>
    <sheet name="AUG" sheetId="10" r:id="rId8"/>
    <sheet name="SEP" sheetId="11" r:id="rId9"/>
    <sheet name="OCT" sheetId="12" r:id="rId10"/>
    <sheet name="NOV" sheetId="15" r:id="rId11"/>
    <sheet name="DEC" sheetId="16" r:id="rId12"/>
  </sheets>
  <definedNames>
    <definedName name="_xlnm.Print_Area" localSheetId="3">APR!$A$1:$BU$17</definedName>
    <definedName name="_xlnm.Print_Area" localSheetId="7">AUG!$A$1:$BU$17</definedName>
    <definedName name="_xlnm.Print_Area" localSheetId="1">FEB!$A$1:$BR$17</definedName>
    <definedName name="_xlnm.Print_Area" localSheetId="0">JAN!$A$1:$BN$17</definedName>
    <definedName name="_xlnm.Print_Area" localSheetId="6">JUL!$A$1:$BC$17</definedName>
    <definedName name="_xlnm.Print_Area" localSheetId="5">JUN!$A$1:$BU$17</definedName>
    <definedName name="_xlnm.Print_Area" localSheetId="2">MAR!$A$1:$BX$17</definedName>
    <definedName name="_xlnm.Print_Area" localSheetId="4">MAY!$A$1:$BO$17</definedName>
    <definedName name="_xlnm.Print_Area" localSheetId="8">SEP!$A$1:$BR$17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17" i="16" l="1"/>
  <c r="BF17" i="16"/>
  <c r="BC17" i="16"/>
  <c r="AZ17" i="16"/>
  <c r="AW17" i="16"/>
  <c r="AT17" i="16"/>
  <c r="AQ17" i="16"/>
  <c r="AN17" i="16"/>
  <c r="AK17" i="16"/>
  <c r="AH17" i="16"/>
  <c r="AE17" i="16"/>
  <c r="AB17" i="16"/>
  <c r="Y17" i="16"/>
  <c r="V17" i="16"/>
  <c r="S17" i="16"/>
  <c r="P17" i="16"/>
  <c r="M17" i="16"/>
  <c r="J17" i="16"/>
  <c r="G17" i="16"/>
  <c r="D17" i="16"/>
  <c r="BI16" i="16"/>
  <c r="BF16" i="16"/>
  <c r="BC16" i="16"/>
  <c r="AZ16" i="16"/>
  <c r="AW16" i="16"/>
  <c r="AT16" i="16"/>
  <c r="AQ16" i="16"/>
  <c r="AN16" i="16"/>
  <c r="AK16" i="16"/>
  <c r="AH16" i="16"/>
  <c r="AE16" i="16"/>
  <c r="AB16" i="16"/>
  <c r="Y16" i="16"/>
  <c r="V16" i="16"/>
  <c r="S16" i="16"/>
  <c r="P16" i="16"/>
  <c r="M16" i="16"/>
  <c r="J16" i="16"/>
  <c r="G16" i="16"/>
  <c r="D16" i="16"/>
  <c r="BI15" i="16"/>
  <c r="BF15" i="16"/>
  <c r="BC15" i="16"/>
  <c r="AZ15" i="16"/>
  <c r="AW15" i="16"/>
  <c r="AT15" i="16"/>
  <c r="AQ15" i="16"/>
  <c r="AN15" i="16"/>
  <c r="AK15" i="16"/>
  <c r="AH15" i="16"/>
  <c r="AE15" i="16"/>
  <c r="AB15" i="16"/>
  <c r="Y15" i="16"/>
  <c r="V15" i="16"/>
  <c r="S15" i="16"/>
  <c r="P15" i="16"/>
  <c r="M15" i="16"/>
  <c r="J15" i="16"/>
  <c r="G15" i="16"/>
  <c r="D15" i="16"/>
  <c r="BI14" i="16"/>
  <c r="BF14" i="16"/>
  <c r="BC14" i="16"/>
  <c r="AZ14" i="16"/>
  <c r="AW14" i="16"/>
  <c r="AT14" i="16"/>
  <c r="AQ14" i="16"/>
  <c r="AN14" i="16"/>
  <c r="AK14" i="16"/>
  <c r="AH14" i="16"/>
  <c r="AE14" i="16"/>
  <c r="AB14" i="16"/>
  <c r="Y14" i="16"/>
  <c r="V14" i="16"/>
  <c r="S14" i="16"/>
  <c r="P14" i="16"/>
  <c r="M14" i="16"/>
  <c r="J14" i="16"/>
  <c r="G14" i="16"/>
  <c r="D14" i="16"/>
  <c r="BI13" i="16"/>
  <c r="BF13" i="16"/>
  <c r="BC13" i="16"/>
  <c r="AZ13" i="16"/>
  <c r="AW13" i="16"/>
  <c r="AT13" i="16"/>
  <c r="AQ13" i="16"/>
  <c r="AN13" i="16"/>
  <c r="AK13" i="16"/>
  <c r="AH13" i="16"/>
  <c r="AE13" i="16"/>
  <c r="AB13" i="16"/>
  <c r="Y13" i="16"/>
  <c r="V13" i="16"/>
  <c r="S13" i="16"/>
  <c r="P13" i="16"/>
  <c r="M13" i="16"/>
  <c r="J13" i="16"/>
  <c r="G13" i="16"/>
  <c r="D13" i="16"/>
  <c r="BI12" i="16"/>
  <c r="BF12" i="16"/>
  <c r="BC12" i="16"/>
  <c r="AZ12" i="16"/>
  <c r="AW12" i="16"/>
  <c r="AT12" i="16"/>
  <c r="AQ12" i="16"/>
  <c r="AN12" i="16"/>
  <c r="AK12" i="16"/>
  <c r="AH12" i="16"/>
  <c r="AE12" i="16"/>
  <c r="AB12" i="16"/>
  <c r="Y12" i="16"/>
  <c r="V12" i="16"/>
  <c r="S12" i="16"/>
  <c r="P12" i="16"/>
  <c r="M12" i="16"/>
  <c r="J12" i="16"/>
  <c r="G12" i="16"/>
  <c r="D12" i="16"/>
  <c r="BI11" i="16"/>
  <c r="BF11" i="16"/>
  <c r="BC11" i="16"/>
  <c r="AZ11" i="16"/>
  <c r="AW11" i="16"/>
  <c r="AT11" i="16"/>
  <c r="AQ11" i="16"/>
  <c r="AN11" i="16"/>
  <c r="AK11" i="16"/>
  <c r="AH11" i="16"/>
  <c r="AE11" i="16"/>
  <c r="AB11" i="16"/>
  <c r="Y11" i="16"/>
  <c r="V11" i="16"/>
  <c r="S11" i="16"/>
  <c r="P11" i="16"/>
  <c r="M11" i="16"/>
  <c r="J11" i="16"/>
  <c r="G11" i="16"/>
  <c r="D11" i="16"/>
  <c r="BH10" i="16" a="1"/>
  <c r="BH10" i="16"/>
  <c r="BG10" i="16" a="1"/>
  <c r="BG10" i="16" s="1"/>
  <c r="BI10" i="16" s="1"/>
  <c r="BE10" i="16" a="1"/>
  <c r="BE10" i="16"/>
  <c r="BD10" i="16" a="1"/>
  <c r="BD10" i="16"/>
  <c r="BF10" i="16" s="1"/>
  <c r="BB10" i="16" a="1"/>
  <c r="BB10" i="16" s="1"/>
  <c r="BC10" i="16" s="1"/>
  <c r="BA10" i="16" a="1"/>
  <c r="BA10" i="16"/>
  <c r="AY10" i="16" a="1"/>
  <c r="AY10" i="16"/>
  <c r="AX10" i="16" a="1"/>
  <c r="AX10" i="16"/>
  <c r="AZ10" i="16" s="1"/>
  <c r="AV10" i="16" a="1"/>
  <c r="AV10" i="16"/>
  <c r="AU10" i="16" a="1"/>
  <c r="AU10" i="16"/>
  <c r="AW10" i="16" s="1"/>
  <c r="AS10" i="16" a="1"/>
  <c r="AS10" i="16"/>
  <c r="AT10" i="16" s="1"/>
  <c r="AR10" i="16" a="1"/>
  <c r="AR10" i="16"/>
  <c r="AP10" i="16" a="1"/>
  <c r="AP10" i="16"/>
  <c r="AO10" i="16" a="1"/>
  <c r="AO10" i="16"/>
  <c r="AQ10" i="16" s="1"/>
  <c r="AN10" i="16"/>
  <c r="AM10" i="16" a="1"/>
  <c r="AM10" i="16"/>
  <c r="AL10" i="16" a="1"/>
  <c r="AL10" i="16"/>
  <c r="AJ10" i="16" a="1"/>
  <c r="AJ10" i="16"/>
  <c r="AI10" i="16" a="1"/>
  <c r="AI10" i="16" s="1"/>
  <c r="AK10" i="16" s="1"/>
  <c r="AG10" i="16" a="1"/>
  <c r="AG10" i="16"/>
  <c r="AF10" i="16" a="1"/>
  <c r="AF10" i="16"/>
  <c r="AH10" i="16" s="1"/>
  <c r="AD10" i="16" a="1"/>
  <c r="AD10" i="16" s="1"/>
  <c r="AE10" i="16" s="1"/>
  <c r="AC10" i="16" a="1"/>
  <c r="AC10" i="16"/>
  <c r="AA10" i="16" a="1"/>
  <c r="AA10" i="16"/>
  <c r="Z10" i="16" a="1"/>
  <c r="Z10" i="16"/>
  <c r="AB10" i="16" s="1"/>
  <c r="X10" i="16" a="1"/>
  <c r="X10" i="16"/>
  <c r="W10" i="16" a="1"/>
  <c r="W10" i="16"/>
  <c r="Y10" i="16" s="1"/>
  <c r="U10" i="16" a="1"/>
  <c r="U10" i="16"/>
  <c r="V10" i="16" s="1"/>
  <c r="T10" i="16" a="1"/>
  <c r="T10" i="16"/>
  <c r="R10" i="16" a="1"/>
  <c r="R10" i="16"/>
  <c r="Q10" i="16" a="1"/>
  <c r="Q10" i="16"/>
  <c r="S10" i="16" s="1"/>
  <c r="P10" i="16"/>
  <c r="O10" i="16" a="1"/>
  <c r="O10" i="16"/>
  <c r="N10" i="16" a="1"/>
  <c r="N10" i="16"/>
  <c r="L10" i="16" a="1"/>
  <c r="L10" i="16"/>
  <c r="K10" i="16" a="1"/>
  <c r="K10" i="16" s="1"/>
  <c r="M10" i="16" s="1"/>
  <c r="I10" i="16" a="1"/>
  <c r="I10" i="16"/>
  <c r="H10" i="16" a="1"/>
  <c r="H10" i="16"/>
  <c r="J10" i="16" s="1"/>
  <c r="F10" i="16" a="1"/>
  <c r="F10" i="16" s="1"/>
  <c r="G10" i="16" s="1"/>
  <c r="E10" i="16" a="1"/>
  <c r="E10" i="16"/>
  <c r="C10" i="16" a="1"/>
  <c r="C10" i="16"/>
  <c r="B10" i="16" a="1"/>
  <c r="B10" i="16"/>
  <c r="D10" i="16" s="1"/>
  <c r="BI9" i="16"/>
  <c r="BF9" i="16"/>
  <c r="BC9" i="16"/>
  <c r="AZ9" i="16"/>
  <c r="AW9" i="16"/>
  <c r="AT9" i="16"/>
  <c r="AQ9" i="16"/>
  <c r="AN9" i="16"/>
  <c r="AK9" i="16"/>
  <c r="AH9" i="16"/>
  <c r="AE9" i="16"/>
  <c r="AB9" i="16"/>
  <c r="Y9" i="16"/>
  <c r="V9" i="16"/>
  <c r="S9" i="16"/>
  <c r="P9" i="16"/>
  <c r="M9" i="16"/>
  <c r="J9" i="16"/>
  <c r="G9" i="16"/>
  <c r="D9" i="16"/>
  <c r="BI8" i="16"/>
  <c r="BF8" i="16"/>
  <c r="BC8" i="16"/>
  <c r="AZ8" i="16"/>
  <c r="AW8" i="16"/>
  <c r="AT8" i="16"/>
  <c r="AQ8" i="16"/>
  <c r="AN8" i="16"/>
  <c r="AK8" i="16"/>
  <c r="AH8" i="16"/>
  <c r="AE8" i="16"/>
  <c r="AB8" i="16"/>
  <c r="Y8" i="16"/>
  <c r="V8" i="16"/>
  <c r="S8" i="16"/>
  <c r="P8" i="16"/>
  <c r="M8" i="16"/>
  <c r="J8" i="16"/>
  <c r="G8" i="16"/>
  <c r="D8" i="16"/>
  <c r="BI7" i="16"/>
  <c r="BF7" i="16"/>
  <c r="BC7" i="16"/>
  <c r="AZ7" i="16"/>
  <c r="AW7" i="16"/>
  <c r="AT7" i="16"/>
  <c r="AQ7" i="16"/>
  <c r="AN7" i="16"/>
  <c r="AK7" i="16"/>
  <c r="AH7" i="16"/>
  <c r="AE7" i="16"/>
  <c r="AB7" i="16"/>
  <c r="Y7" i="16"/>
  <c r="V7" i="16"/>
  <c r="S7" i="16"/>
  <c r="P7" i="16"/>
  <c r="M7" i="16"/>
  <c r="J7" i="16"/>
  <c r="G7" i="16"/>
  <c r="D7" i="16"/>
  <c r="BH6" i="16"/>
  <c r="BG6" i="16"/>
  <c r="BI6" i="16" s="1"/>
  <c r="BF6" i="16"/>
  <c r="BE6" i="16"/>
  <c r="BD6" i="16"/>
  <c r="BB6" i="16"/>
  <c r="BA6" i="16"/>
  <c r="BC6" i="16" s="1"/>
  <c r="AY6" i="16"/>
  <c r="AX6" i="16"/>
  <c r="AZ6" i="16" s="1"/>
  <c r="AV6" i="16"/>
  <c r="AU6" i="16"/>
  <c r="AW6" i="16" s="1"/>
  <c r="AS6" i="16"/>
  <c r="AR6" i="16"/>
  <c r="AT6" i="16" s="1"/>
  <c r="AP6" i="16"/>
  <c r="AQ6" i="16" s="1"/>
  <c r="AO6" i="16"/>
  <c r="AM6" i="16"/>
  <c r="AL6" i="16"/>
  <c r="AN6" i="16" s="1"/>
  <c r="AJ6" i="16"/>
  <c r="AI6" i="16"/>
  <c r="AK6" i="16" s="1"/>
  <c r="AH6" i="16"/>
  <c r="AG6" i="16"/>
  <c r="AF6" i="16"/>
  <c r="AD6" i="16"/>
  <c r="AC6" i="16"/>
  <c r="AE6" i="16" s="1"/>
  <c r="AA6" i="16"/>
  <c r="Z6" i="16"/>
  <c r="AB6" i="16" s="1"/>
  <c r="X6" i="16"/>
  <c r="W6" i="16"/>
  <c r="Y6" i="16" s="1"/>
  <c r="U6" i="16"/>
  <c r="T6" i="16"/>
  <c r="V6" i="16" s="1"/>
  <c r="R6" i="16"/>
  <c r="S6" i="16" s="1"/>
  <c r="Q6" i="16"/>
  <c r="O6" i="16"/>
  <c r="N6" i="16"/>
  <c r="P6" i="16" s="1"/>
  <c r="L6" i="16"/>
  <c r="K6" i="16"/>
  <c r="M6" i="16" s="1"/>
  <c r="J6" i="16"/>
  <c r="I6" i="16"/>
  <c r="H6" i="16"/>
  <c r="F6" i="16"/>
  <c r="E6" i="16"/>
  <c r="G6" i="16" s="1"/>
  <c r="C6" i="16"/>
  <c r="B6" i="16"/>
  <c r="D6" i="16" s="1"/>
  <c r="BI5" i="16"/>
  <c r="BF5" i="16"/>
  <c r="BC5" i="16"/>
  <c r="AZ5" i="16"/>
  <c r="AW5" i="16"/>
  <c r="AT5" i="16"/>
  <c r="AQ5" i="16"/>
  <c r="AN5" i="16"/>
  <c r="AK5" i="16"/>
  <c r="AH5" i="16"/>
  <c r="AE5" i="16"/>
  <c r="AB5" i="16"/>
  <c r="Y5" i="16"/>
  <c r="V5" i="16"/>
  <c r="S5" i="16"/>
  <c r="P5" i="16"/>
  <c r="M5" i="16"/>
  <c r="J5" i="16"/>
  <c r="G5" i="16"/>
  <c r="D5" i="16"/>
  <c r="BI4" i="16"/>
  <c r="BF4" i="16"/>
  <c r="BC4" i="16"/>
  <c r="AZ4" i="16"/>
  <c r="AW4" i="16"/>
  <c r="AT4" i="16"/>
  <c r="AQ4" i="16"/>
  <c r="AN4" i="16"/>
  <c r="AK4" i="16"/>
  <c r="AH4" i="16"/>
  <c r="AE4" i="16"/>
  <c r="AB4" i="16"/>
  <c r="Y4" i="16"/>
  <c r="V4" i="16"/>
  <c r="S4" i="16"/>
  <c r="P4" i="16"/>
  <c r="M4" i="16"/>
  <c r="J4" i="16"/>
  <c r="G4" i="16"/>
  <c r="D4" i="16"/>
  <c r="BH3" i="16" a="1"/>
  <c r="BH3" i="16"/>
  <c r="BG3" i="16" a="1"/>
  <c r="BG3" i="16"/>
  <c r="BI3" i="16" s="1"/>
  <c r="BE3" i="16" a="1"/>
  <c r="BE3" i="16"/>
  <c r="BF3" i="16" s="1"/>
  <c r="BD3" i="16" a="1"/>
  <c r="BD3" i="16"/>
  <c r="BB3" i="16" a="1"/>
  <c r="BB3" i="16"/>
  <c r="BA3" i="16" a="1"/>
  <c r="BA3" i="16"/>
  <c r="BC3" i="16" s="1"/>
  <c r="AZ3" i="16"/>
  <c r="AY3" i="16" a="1"/>
  <c r="AY3" i="16"/>
  <c r="AX3" i="16" a="1"/>
  <c r="AX3" i="16"/>
  <c r="AV3" i="16" a="1"/>
  <c r="AV3" i="16"/>
  <c r="AU3" i="16" a="1"/>
  <c r="AU3" i="16" s="1"/>
  <c r="AW3" i="16" s="1"/>
  <c r="AS3" i="16" a="1"/>
  <c r="AS3" i="16"/>
  <c r="AR3" i="16" a="1"/>
  <c r="AR3" i="16"/>
  <c r="AT3" i="16" s="1"/>
  <c r="AP3" i="16" a="1"/>
  <c r="AP3" i="16" s="1"/>
  <c r="AQ3" i="16" s="1"/>
  <c r="AO3" i="16" a="1"/>
  <c r="AO3" i="16"/>
  <c r="AM3" i="16" a="1"/>
  <c r="AM3" i="16"/>
  <c r="AL3" i="16" a="1"/>
  <c r="AL3" i="16"/>
  <c r="AN3" i="16" s="1"/>
  <c r="AJ3" i="16" a="1"/>
  <c r="AJ3" i="16"/>
  <c r="AI3" i="16" a="1"/>
  <c r="AI3" i="16"/>
  <c r="AK3" i="16" s="1"/>
  <c r="AG3" i="16" a="1"/>
  <c r="AG3" i="16"/>
  <c r="AH3" i="16" s="1"/>
  <c r="AF3" i="16" a="1"/>
  <c r="AF3" i="16"/>
  <c r="AD3" i="16" a="1"/>
  <c r="AD3" i="16"/>
  <c r="AC3" i="16" a="1"/>
  <c r="AC3" i="16"/>
  <c r="AE3" i="16" s="1"/>
  <c r="AB3" i="16"/>
  <c r="AA3" i="16" a="1"/>
  <c r="AA3" i="16"/>
  <c r="Z3" i="16" a="1"/>
  <c r="Z3" i="16"/>
  <c r="X3" i="16" a="1"/>
  <c r="X3" i="16"/>
  <c r="W3" i="16" a="1"/>
  <c r="W3" i="16" s="1"/>
  <c r="Y3" i="16" s="1"/>
  <c r="U3" i="16" a="1"/>
  <c r="U3" i="16"/>
  <c r="T3" i="16" a="1"/>
  <c r="T3" i="16"/>
  <c r="V3" i="16" s="1"/>
  <c r="R3" i="16" a="1"/>
  <c r="R3" i="16" s="1"/>
  <c r="S3" i="16" s="1"/>
  <c r="Q3" i="16" a="1"/>
  <c r="Q3" i="16"/>
  <c r="O3" i="16" a="1"/>
  <c r="O3" i="16"/>
  <c r="N3" i="16" a="1"/>
  <c r="N3" i="16"/>
  <c r="P3" i="16" s="1"/>
  <c r="L3" i="16" a="1"/>
  <c r="L3" i="16"/>
  <c r="K3" i="16" a="1"/>
  <c r="K3" i="16"/>
  <c r="M3" i="16" s="1"/>
  <c r="I3" i="16" a="1"/>
  <c r="I3" i="16"/>
  <c r="J3" i="16" s="1"/>
  <c r="H3" i="16" a="1"/>
  <c r="H3" i="16"/>
  <c r="F3" i="16" a="1"/>
  <c r="F3" i="16"/>
  <c r="E3" i="16" a="1"/>
  <c r="E3" i="16"/>
  <c r="G3" i="16" s="1"/>
  <c r="D3" i="16"/>
  <c r="C3" i="16" a="1"/>
  <c r="C3" i="16"/>
  <c r="B3" i="16" a="1"/>
  <c r="B3" i="16"/>
  <c r="BO17" i="15"/>
  <c r="BL17" i="15"/>
  <c r="BI17" i="15"/>
  <c r="BF17" i="15"/>
  <c r="BC17" i="15"/>
  <c r="AZ17" i="15"/>
  <c r="AW17" i="15"/>
  <c r="AT17" i="15"/>
  <c r="AQ17" i="15"/>
  <c r="AN17" i="15"/>
  <c r="AK17" i="15"/>
  <c r="AH17" i="15"/>
  <c r="AE17" i="15"/>
  <c r="AB17" i="15"/>
  <c r="Y17" i="15"/>
  <c r="V17" i="15"/>
  <c r="S17" i="15"/>
  <c r="P17" i="15"/>
  <c r="M17" i="15"/>
  <c r="J17" i="15"/>
  <c r="G17" i="15"/>
  <c r="BO16" i="15"/>
  <c r="BL16" i="15"/>
  <c r="BI16" i="15"/>
  <c r="BF16" i="15"/>
  <c r="BC16" i="15"/>
  <c r="AZ16" i="15"/>
  <c r="AW16" i="15"/>
  <c r="AT16" i="15"/>
  <c r="AQ16" i="15"/>
  <c r="AN16" i="15"/>
  <c r="AK16" i="15"/>
  <c r="AH16" i="15"/>
  <c r="AE16" i="15"/>
  <c r="AB16" i="15"/>
  <c r="Y16" i="15"/>
  <c r="V16" i="15"/>
  <c r="S16" i="15"/>
  <c r="P16" i="15"/>
  <c r="M16" i="15"/>
  <c r="J16" i="15"/>
  <c r="G16" i="15"/>
  <c r="BO15" i="15"/>
  <c r="BL15" i="15"/>
  <c r="BI15" i="15"/>
  <c r="BF15" i="15"/>
  <c r="BC15" i="15"/>
  <c r="AZ15" i="15"/>
  <c r="AW15" i="15"/>
  <c r="AT15" i="15"/>
  <c r="AQ15" i="15"/>
  <c r="AN15" i="15"/>
  <c r="AK15" i="15"/>
  <c r="AH15" i="15"/>
  <c r="AE15" i="15"/>
  <c r="AB15" i="15"/>
  <c r="Y15" i="15"/>
  <c r="V15" i="15"/>
  <c r="S15" i="15"/>
  <c r="P15" i="15"/>
  <c r="M15" i="15"/>
  <c r="J15" i="15"/>
  <c r="G15" i="15"/>
  <c r="BO14" i="15"/>
  <c r="BL14" i="15"/>
  <c r="BI14" i="15"/>
  <c r="BF14" i="15"/>
  <c r="BC14" i="15"/>
  <c r="AZ14" i="15"/>
  <c r="AW14" i="15"/>
  <c r="AT14" i="15"/>
  <c r="AQ14" i="15"/>
  <c r="AN14" i="15"/>
  <c r="AK14" i="15"/>
  <c r="AH14" i="15"/>
  <c r="AE14" i="15"/>
  <c r="AB14" i="15"/>
  <c r="Y14" i="15"/>
  <c r="V14" i="15"/>
  <c r="S14" i="15"/>
  <c r="P14" i="15"/>
  <c r="M14" i="15"/>
  <c r="J14" i="15"/>
  <c r="G14" i="15"/>
  <c r="BO13" i="15"/>
  <c r="BL13" i="15"/>
  <c r="BI13" i="15"/>
  <c r="BF13" i="15"/>
  <c r="BC13" i="15"/>
  <c r="AZ13" i="15"/>
  <c r="AW13" i="15"/>
  <c r="AT13" i="15"/>
  <c r="AQ13" i="15"/>
  <c r="AN13" i="15"/>
  <c r="AK13" i="15"/>
  <c r="AH13" i="15"/>
  <c r="AE13" i="15"/>
  <c r="AB13" i="15"/>
  <c r="Y13" i="15"/>
  <c r="V13" i="15"/>
  <c r="S13" i="15"/>
  <c r="P13" i="15"/>
  <c r="M13" i="15"/>
  <c r="J13" i="15"/>
  <c r="G13" i="15"/>
  <c r="BO12" i="15"/>
  <c r="BL12" i="15"/>
  <c r="BI12" i="15"/>
  <c r="BF12" i="15"/>
  <c r="BC12" i="15"/>
  <c r="AZ12" i="15"/>
  <c r="AW12" i="15"/>
  <c r="AT12" i="15"/>
  <c r="AQ12" i="15"/>
  <c r="AN12" i="15"/>
  <c r="AK12" i="15"/>
  <c r="AH12" i="15"/>
  <c r="AE12" i="15"/>
  <c r="AB12" i="15"/>
  <c r="Y12" i="15"/>
  <c r="V12" i="15"/>
  <c r="S12" i="15"/>
  <c r="P12" i="15"/>
  <c r="M12" i="15"/>
  <c r="J12" i="15"/>
  <c r="G12" i="15"/>
  <c r="BO11" i="15"/>
  <c r="BL11" i="15"/>
  <c r="BI11" i="15"/>
  <c r="BF11" i="15"/>
  <c r="BC11" i="15"/>
  <c r="AZ11" i="15"/>
  <c r="AW11" i="15"/>
  <c r="AT11" i="15"/>
  <c r="AQ11" i="15"/>
  <c r="AN11" i="15"/>
  <c r="AK11" i="15"/>
  <c r="AH11" i="15"/>
  <c r="AE11" i="15"/>
  <c r="AB11" i="15"/>
  <c r="Y11" i="15"/>
  <c r="V11" i="15"/>
  <c r="S11" i="15"/>
  <c r="P11" i="15"/>
  <c r="M11" i="15"/>
  <c r="J11" i="15"/>
  <c r="G11" i="15"/>
  <c r="BN10" i="15" a="1"/>
  <c r="BN10" i="15"/>
  <c r="BM10" i="15" a="1"/>
  <c r="BM10" i="15"/>
  <c r="BO10" i="15" s="1"/>
  <c r="BK10" i="15" a="1"/>
  <c r="BK10" i="15"/>
  <c r="BJ10" i="15" a="1"/>
  <c r="BJ10" i="15"/>
  <c r="BL10" i="15" s="1"/>
  <c r="BH10" i="15" a="1"/>
  <c r="BH10" i="15"/>
  <c r="BI10" i="15" s="1"/>
  <c r="BG10" i="15" a="1"/>
  <c r="BG10" i="15"/>
  <c r="BE10" i="15" a="1"/>
  <c r="BE10" i="15"/>
  <c r="BD10" i="15" a="1"/>
  <c r="BD10" i="15" s="1"/>
  <c r="BF10" i="15" s="1"/>
  <c r="BC10" i="15"/>
  <c r="BB10" i="15" a="1"/>
  <c r="BB10" i="15"/>
  <c r="BA10" i="15" a="1"/>
  <c r="BA10" i="15"/>
  <c r="AY10" i="15" a="1"/>
  <c r="AY10" i="15"/>
  <c r="AX10" i="15" a="1"/>
  <c r="AX10" i="15" s="1"/>
  <c r="AZ10" i="15" s="1"/>
  <c r="AV10" i="15" a="1"/>
  <c r="AV10" i="15"/>
  <c r="AU10" i="15" a="1"/>
  <c r="AU10" i="15"/>
  <c r="AW10" i="15" s="1"/>
  <c r="AS10" i="15" a="1"/>
  <c r="AS10" i="15" s="1"/>
  <c r="AT10" i="15" s="1"/>
  <c r="AR10" i="15" a="1"/>
  <c r="AR10" i="15"/>
  <c r="AP10" i="15" a="1"/>
  <c r="AP10" i="15"/>
  <c r="AO10" i="15" a="1"/>
  <c r="AO10" i="15"/>
  <c r="AQ10" i="15" s="1"/>
  <c r="AM10" i="15" a="1"/>
  <c r="AM10" i="15"/>
  <c r="AL10" i="15" a="1"/>
  <c r="AL10" i="15"/>
  <c r="AN10" i="15" s="1"/>
  <c r="AJ10" i="15" a="1"/>
  <c r="AJ10" i="15"/>
  <c r="AK10" i="15" s="1"/>
  <c r="AI10" i="15" a="1"/>
  <c r="AI10" i="15"/>
  <c r="AG10" i="15" a="1"/>
  <c r="AG10" i="15"/>
  <c r="AF10" i="15" a="1"/>
  <c r="AF10" i="15"/>
  <c r="AH10" i="15" s="1"/>
  <c r="AE10" i="15"/>
  <c r="AD10" i="15" a="1"/>
  <c r="AD10" i="15"/>
  <c r="AC10" i="15" a="1"/>
  <c r="AC10" i="15"/>
  <c r="AA10" i="15" a="1"/>
  <c r="AA10" i="15"/>
  <c r="Z10" i="15" a="1"/>
  <c r="Z10" i="15" s="1"/>
  <c r="AB10" i="15" s="1"/>
  <c r="X10" i="15" a="1"/>
  <c r="X10" i="15"/>
  <c r="W10" i="15" a="1"/>
  <c r="W10" i="15"/>
  <c r="Y10" i="15" s="1"/>
  <c r="U10" i="15" a="1"/>
  <c r="U10" i="15" s="1"/>
  <c r="V10" i="15" s="1"/>
  <c r="T10" i="15" a="1"/>
  <c r="T10" i="15"/>
  <c r="R10" i="15" a="1"/>
  <c r="R10" i="15"/>
  <c r="Q10" i="15" a="1"/>
  <c r="Q10" i="15"/>
  <c r="S10" i="15" s="1"/>
  <c r="O10" i="15" a="1"/>
  <c r="O10" i="15"/>
  <c r="N10" i="15" a="1"/>
  <c r="N10" i="15"/>
  <c r="P10" i="15" s="1"/>
  <c r="L10" i="15" a="1"/>
  <c r="L10" i="15"/>
  <c r="M10" i="15" s="1"/>
  <c r="K10" i="15" a="1"/>
  <c r="K10" i="15"/>
  <c r="I10" i="15" a="1"/>
  <c r="I10" i="15"/>
  <c r="H10" i="15" a="1"/>
  <c r="H10" i="15"/>
  <c r="J10" i="15" s="1"/>
  <c r="G10" i="15"/>
  <c r="F10" i="15" a="1"/>
  <c r="F10" i="15"/>
  <c r="E10" i="15" a="1"/>
  <c r="E10" i="15"/>
  <c r="BO9" i="15"/>
  <c r="BL9" i="15"/>
  <c r="BI9" i="15"/>
  <c r="BF9" i="15"/>
  <c r="BC9" i="15"/>
  <c r="AZ9" i="15"/>
  <c r="AW9" i="15"/>
  <c r="AT9" i="15"/>
  <c r="AQ9" i="15"/>
  <c r="AN9" i="15"/>
  <c r="AK9" i="15"/>
  <c r="AH9" i="15"/>
  <c r="AE9" i="15"/>
  <c r="AB9" i="15"/>
  <c r="Y9" i="15"/>
  <c r="V9" i="15"/>
  <c r="S9" i="15"/>
  <c r="P9" i="15"/>
  <c r="M9" i="15"/>
  <c r="J9" i="15"/>
  <c r="G9" i="15"/>
  <c r="BO8" i="15"/>
  <c r="BL8" i="15"/>
  <c r="BI8" i="15"/>
  <c r="BF8" i="15"/>
  <c r="BC8" i="15"/>
  <c r="AZ8" i="15"/>
  <c r="AW8" i="15"/>
  <c r="AT8" i="15"/>
  <c r="AQ8" i="15"/>
  <c r="AN8" i="15"/>
  <c r="AK8" i="15"/>
  <c r="AH8" i="15"/>
  <c r="AE8" i="15"/>
  <c r="AB8" i="15"/>
  <c r="Y8" i="15"/>
  <c r="V8" i="15"/>
  <c r="S8" i="15"/>
  <c r="P8" i="15"/>
  <c r="M8" i="15"/>
  <c r="J8" i="15"/>
  <c r="G8" i="15"/>
  <c r="BO7" i="15"/>
  <c r="BL7" i="15"/>
  <c r="BI7" i="15"/>
  <c r="BF7" i="15"/>
  <c r="BC7" i="15"/>
  <c r="AZ7" i="15"/>
  <c r="AW7" i="15"/>
  <c r="AT7" i="15"/>
  <c r="AQ7" i="15"/>
  <c r="AN7" i="15"/>
  <c r="AK7" i="15"/>
  <c r="AH7" i="15"/>
  <c r="AE7" i="15"/>
  <c r="AB7" i="15"/>
  <c r="Y7" i="15"/>
  <c r="V7" i="15"/>
  <c r="S7" i="15"/>
  <c r="P7" i="15"/>
  <c r="M7" i="15"/>
  <c r="J7" i="15"/>
  <c r="G7" i="15"/>
  <c r="BN6" i="15"/>
  <c r="BM6" i="15"/>
  <c r="BO6" i="15" s="1"/>
  <c r="BK6" i="15"/>
  <c r="BL6" i="15" s="1"/>
  <c r="BJ6" i="15"/>
  <c r="BH6" i="15"/>
  <c r="BG6" i="15"/>
  <c r="BI6" i="15" s="1"/>
  <c r="BE6" i="15"/>
  <c r="BD6" i="15"/>
  <c r="BF6" i="15" s="1"/>
  <c r="BC6" i="15"/>
  <c r="BB6" i="15"/>
  <c r="BA6" i="15"/>
  <c r="AY6" i="15"/>
  <c r="AX6" i="15"/>
  <c r="AZ6" i="15" s="1"/>
  <c r="AV6" i="15"/>
  <c r="AU6" i="15"/>
  <c r="AW6" i="15" s="1"/>
  <c r="AS6" i="15"/>
  <c r="AR6" i="15"/>
  <c r="AT6" i="15" s="1"/>
  <c r="AP6" i="15"/>
  <c r="AO6" i="15"/>
  <c r="AQ6" i="15" s="1"/>
  <c r="AM6" i="15"/>
  <c r="AN6" i="15" s="1"/>
  <c r="AL6" i="15"/>
  <c r="AJ6" i="15"/>
  <c r="AI6" i="15"/>
  <c r="AK6" i="15" s="1"/>
  <c r="AG6" i="15"/>
  <c r="AF6" i="15"/>
  <c r="AH6" i="15" s="1"/>
  <c r="AE6" i="15"/>
  <c r="AD6" i="15"/>
  <c r="AC6" i="15"/>
  <c r="AA6" i="15"/>
  <c r="Z6" i="15"/>
  <c r="AB6" i="15" s="1"/>
  <c r="X6" i="15"/>
  <c r="W6" i="15"/>
  <c r="Y6" i="15" s="1"/>
  <c r="U6" i="15"/>
  <c r="T6" i="15"/>
  <c r="V6" i="15" s="1"/>
  <c r="R6" i="15"/>
  <c r="Q6" i="15"/>
  <c r="S6" i="15" s="1"/>
  <c r="O6" i="15"/>
  <c r="P6" i="15" s="1"/>
  <c r="N6" i="15"/>
  <c r="L6" i="15"/>
  <c r="K6" i="15"/>
  <c r="M6" i="15" s="1"/>
  <c r="I6" i="15"/>
  <c r="H6" i="15"/>
  <c r="J6" i="15" s="1"/>
  <c r="G6" i="15"/>
  <c r="F6" i="15"/>
  <c r="E6" i="15"/>
  <c r="BO5" i="15"/>
  <c r="BL5" i="15"/>
  <c r="BI5" i="15"/>
  <c r="BF5" i="15"/>
  <c r="BC5" i="15"/>
  <c r="AZ5" i="15"/>
  <c r="AW5" i="15"/>
  <c r="AT5" i="15"/>
  <c r="AQ5" i="15"/>
  <c r="AN5" i="15"/>
  <c r="AK5" i="15"/>
  <c r="AH5" i="15"/>
  <c r="AE5" i="15"/>
  <c r="AB5" i="15"/>
  <c r="Y5" i="15"/>
  <c r="V5" i="15"/>
  <c r="S5" i="15"/>
  <c r="P5" i="15"/>
  <c r="M5" i="15"/>
  <c r="J5" i="15"/>
  <c r="G5" i="15"/>
  <c r="BO4" i="15"/>
  <c r="BL4" i="15"/>
  <c r="BI4" i="15"/>
  <c r="BF4" i="15"/>
  <c r="BC4" i="15"/>
  <c r="AZ4" i="15"/>
  <c r="AW4" i="15"/>
  <c r="AT4" i="15"/>
  <c r="AQ4" i="15"/>
  <c r="AN4" i="15"/>
  <c r="AK4" i="15"/>
  <c r="AH4" i="15"/>
  <c r="AE4" i="15"/>
  <c r="AB4" i="15"/>
  <c r="Y4" i="15"/>
  <c r="V4" i="15"/>
  <c r="S4" i="15"/>
  <c r="P4" i="15"/>
  <c r="M4" i="15"/>
  <c r="J4" i="15"/>
  <c r="G4" i="15"/>
  <c r="BN3" i="15" a="1"/>
  <c r="BN3" i="15"/>
  <c r="BM3" i="15" a="1"/>
  <c r="BM3" i="15" s="1"/>
  <c r="BO3" i="15" s="1"/>
  <c r="BK3" i="15" a="1"/>
  <c r="BK3" i="15"/>
  <c r="BJ3" i="15" a="1"/>
  <c r="BJ3" i="15"/>
  <c r="BL3" i="15" s="1"/>
  <c r="BH3" i="15" a="1"/>
  <c r="BH3" i="15" s="1"/>
  <c r="BI3" i="15" s="1"/>
  <c r="BG3" i="15" a="1"/>
  <c r="BG3" i="15"/>
  <c r="BE3" i="15" a="1"/>
  <c r="BE3" i="15"/>
  <c r="BD3" i="15" a="1"/>
  <c r="BD3" i="15"/>
  <c r="BF3" i="15" s="1"/>
  <c r="BB3" i="15" a="1"/>
  <c r="BB3" i="15"/>
  <c r="BA3" i="15" a="1"/>
  <c r="BA3" i="15"/>
  <c r="BC3" i="15" s="1"/>
  <c r="AY3" i="15" a="1"/>
  <c r="AY3" i="15"/>
  <c r="AZ3" i="15" s="1"/>
  <c r="AX3" i="15" a="1"/>
  <c r="AX3" i="15"/>
  <c r="AV3" i="15" a="1"/>
  <c r="AV3" i="15"/>
  <c r="AU3" i="15" a="1"/>
  <c r="AU3" i="15"/>
  <c r="AW3" i="15" s="1"/>
  <c r="AT3" i="15"/>
  <c r="AS3" i="15" a="1"/>
  <c r="AS3" i="15"/>
  <c r="AR3" i="15" a="1"/>
  <c r="AR3" i="15"/>
  <c r="AP3" i="15" a="1"/>
  <c r="AP3" i="15"/>
  <c r="AO3" i="15" a="1"/>
  <c r="AO3" i="15" s="1"/>
  <c r="AQ3" i="15" s="1"/>
  <c r="AM3" i="15" a="1"/>
  <c r="AM3" i="15"/>
  <c r="AL3" i="15" a="1"/>
  <c r="AL3" i="15"/>
  <c r="AN3" i="15" s="1"/>
  <c r="AJ3" i="15" a="1"/>
  <c r="AJ3" i="15" s="1"/>
  <c r="AK3" i="15" s="1"/>
  <c r="AI3" i="15" a="1"/>
  <c r="AI3" i="15"/>
  <c r="AG3" i="15" a="1"/>
  <c r="AG3" i="15"/>
  <c r="AF3" i="15" a="1"/>
  <c r="AF3" i="15"/>
  <c r="AH3" i="15" s="1"/>
  <c r="AD3" i="15" a="1"/>
  <c r="AD3" i="15"/>
  <c r="AC3" i="15" a="1"/>
  <c r="AC3" i="15"/>
  <c r="AE3" i="15" s="1"/>
  <c r="AA3" i="15" a="1"/>
  <c r="AA3" i="15"/>
  <c r="AB3" i="15" s="1"/>
  <c r="Z3" i="15" a="1"/>
  <c r="Z3" i="15"/>
  <c r="X3" i="15" a="1"/>
  <c r="X3" i="15"/>
  <c r="W3" i="15" a="1"/>
  <c r="W3" i="15"/>
  <c r="Y3" i="15" s="1"/>
  <c r="V3" i="15"/>
  <c r="U3" i="15" a="1"/>
  <c r="U3" i="15"/>
  <c r="T3" i="15" a="1"/>
  <c r="T3" i="15"/>
  <c r="R3" i="15" a="1"/>
  <c r="R3" i="15"/>
  <c r="Q3" i="15" a="1"/>
  <c r="Q3" i="15" s="1"/>
  <c r="S3" i="15" s="1"/>
  <c r="O3" i="15" a="1"/>
  <c r="O3" i="15"/>
  <c r="N3" i="15" a="1"/>
  <c r="N3" i="15"/>
  <c r="P3" i="15" s="1"/>
  <c r="L3" i="15" a="1"/>
  <c r="L3" i="15" s="1"/>
  <c r="M3" i="15" s="1"/>
  <c r="K3" i="15" a="1"/>
  <c r="K3" i="15"/>
  <c r="I3" i="15" a="1"/>
  <c r="I3" i="15"/>
  <c r="H3" i="15" a="1"/>
  <c r="H3" i="15"/>
  <c r="J3" i="15" s="1"/>
  <c r="F3" i="15" a="1"/>
  <c r="F3" i="15"/>
  <c r="E3" i="15" a="1"/>
  <c r="E3" i="15"/>
  <c r="G3" i="15" s="1"/>
  <c r="B3" i="2"/>
  <c r="C3" i="2"/>
  <c r="D3" i="2" s="1"/>
  <c r="E3" i="2"/>
  <c r="F3" i="2"/>
  <c r="G3" i="2" s="1"/>
  <c r="H3" i="2"/>
  <c r="I3" i="2"/>
  <c r="J3" i="2" s="1"/>
  <c r="K3" i="2"/>
  <c r="L3" i="2"/>
  <c r="N3" i="2"/>
  <c r="O3" i="2"/>
  <c r="Q3" i="2"/>
  <c r="R3" i="2"/>
  <c r="T3" i="2"/>
  <c r="U3" i="2"/>
  <c r="V3" i="2" s="1"/>
  <c r="W3" i="2"/>
  <c r="X3" i="2"/>
  <c r="Z3" i="2"/>
  <c r="AA3" i="2"/>
  <c r="AB3" i="2" s="1"/>
  <c r="AC3" i="2"/>
  <c r="AD3" i="2"/>
  <c r="AF3" i="2"/>
  <c r="AG3" i="2"/>
  <c r="AI3" i="2"/>
  <c r="AJ3" i="2"/>
  <c r="AL3" i="2"/>
  <c r="AM3" i="2"/>
  <c r="AO3" i="2"/>
  <c r="AP3" i="2"/>
  <c r="AQ3" i="2" s="1"/>
  <c r="AR3" i="2"/>
  <c r="AS3" i="2"/>
  <c r="AT3" i="2"/>
  <c r="AU3" i="2"/>
  <c r="AV3" i="2"/>
  <c r="AX3" i="2"/>
  <c r="AY3" i="2"/>
  <c r="BA3" i="2"/>
  <c r="BB3" i="2"/>
  <c r="BD3" i="2"/>
  <c r="BE3" i="2"/>
  <c r="BF3" i="2" s="1"/>
  <c r="BG3" i="2"/>
  <c r="BH3" i="2"/>
  <c r="BI3" i="2" s="1"/>
  <c r="B6" i="2"/>
  <c r="C6" i="2"/>
  <c r="E6" i="2"/>
  <c r="F6" i="2"/>
  <c r="H6" i="2"/>
  <c r="I6" i="2"/>
  <c r="K6" i="2"/>
  <c r="L6" i="2"/>
  <c r="N6" i="2"/>
  <c r="O6" i="2"/>
  <c r="Q6" i="2"/>
  <c r="R6" i="2"/>
  <c r="T6" i="2"/>
  <c r="U6" i="2"/>
  <c r="V6" i="2" s="1"/>
  <c r="W6" i="2"/>
  <c r="X6" i="2"/>
  <c r="Y6" i="2" s="1"/>
  <c r="Z6" i="2"/>
  <c r="AA6" i="2"/>
  <c r="AB6" i="2" s="1"/>
  <c r="AC6" i="2"/>
  <c r="AD6" i="2"/>
  <c r="AF6" i="2"/>
  <c r="AG6" i="2"/>
  <c r="AI6" i="2"/>
  <c r="AJ6" i="2"/>
  <c r="AK6" i="2" s="1"/>
  <c r="AL6" i="2"/>
  <c r="AN6" i="2" s="1"/>
  <c r="AM6" i="2"/>
  <c r="AO6" i="2"/>
  <c r="AP6" i="2"/>
  <c r="AR6" i="2"/>
  <c r="AS6" i="2"/>
  <c r="AU6" i="2"/>
  <c r="AV6" i="2"/>
  <c r="AX6" i="2"/>
  <c r="AZ6" i="2" s="1"/>
  <c r="AY6" i="2"/>
  <c r="BA6" i="2"/>
  <c r="BB6" i="2"/>
  <c r="BD6" i="2"/>
  <c r="BE6" i="2"/>
  <c r="BG6" i="2"/>
  <c r="BH6" i="2"/>
  <c r="B10" i="2"/>
  <c r="C10" i="2"/>
  <c r="E10" i="2"/>
  <c r="F10" i="2"/>
  <c r="H10" i="2"/>
  <c r="I10" i="2"/>
  <c r="K10" i="2"/>
  <c r="L10" i="2"/>
  <c r="N10" i="2"/>
  <c r="O10" i="2"/>
  <c r="Q10" i="2"/>
  <c r="R10" i="2"/>
  <c r="T10" i="2"/>
  <c r="U10" i="2"/>
  <c r="W10" i="2"/>
  <c r="X10" i="2"/>
  <c r="Z10" i="2"/>
  <c r="AA10" i="2"/>
  <c r="AC10" i="2"/>
  <c r="AD10" i="2"/>
  <c r="AF10" i="2"/>
  <c r="AG10" i="2"/>
  <c r="AI10" i="2"/>
  <c r="AJ10" i="2"/>
  <c r="AL10" i="2"/>
  <c r="AN10" i="2" s="1"/>
  <c r="AM10" i="2"/>
  <c r="AO10" i="2"/>
  <c r="AP10" i="2"/>
  <c r="AR10" i="2"/>
  <c r="AS10" i="2"/>
  <c r="AU10" i="2"/>
  <c r="AV10" i="2"/>
  <c r="AX10" i="2"/>
  <c r="AY10" i="2"/>
  <c r="BA10" i="2"/>
  <c r="BB10" i="2"/>
  <c r="BD10" i="2"/>
  <c r="BE10" i="2"/>
  <c r="BG10" i="2"/>
  <c r="BH10" i="2"/>
  <c r="AT6" i="2" l="1"/>
  <c r="AK3" i="2"/>
  <c r="BC3" i="2"/>
  <c r="AE3" i="2"/>
  <c r="AZ3" i="2"/>
  <c r="M10" i="2"/>
  <c r="BI6" i="2"/>
  <c r="S3" i="2"/>
  <c r="P6" i="2"/>
  <c r="AW6" i="2"/>
  <c r="AT10" i="2"/>
  <c r="M6" i="2"/>
  <c r="AH10" i="2"/>
  <c r="V10" i="2"/>
  <c r="AW3" i="2"/>
  <c r="AN3" i="2"/>
  <c r="AH6" i="2"/>
  <c r="J6" i="2"/>
  <c r="BC6" i="2"/>
  <c r="AQ6" i="2"/>
  <c r="AB10" i="2"/>
  <c r="AH3" i="2"/>
  <c r="Y3" i="2"/>
  <c r="P3" i="2"/>
  <c r="M3" i="2"/>
  <c r="G10" i="2"/>
  <c r="AE6" i="2"/>
  <c r="AZ10" i="2"/>
  <c r="BF6" i="2"/>
  <c r="S6" i="2"/>
  <c r="BI10" i="2"/>
  <c r="P10" i="2"/>
  <c r="D10" i="2"/>
  <c r="G6" i="2"/>
  <c r="D6" i="2"/>
  <c r="AW10" i="2"/>
  <c r="J10" i="2"/>
  <c r="S10" i="2"/>
  <c r="BF10" i="2"/>
  <c r="AK10" i="2"/>
  <c r="BC10" i="2"/>
  <c r="Y10" i="2"/>
  <c r="AQ10" i="2"/>
  <c r="AE10" i="2"/>
  <c r="BL17" i="12" l="1"/>
  <c r="BL16" i="12"/>
  <c r="BL15" i="12"/>
  <c r="BL14" i="12"/>
  <c r="BL13" i="12"/>
  <c r="BL12" i="12"/>
  <c r="BL11" i="12"/>
  <c r="BK10" i="12"/>
  <c r="BJ10" i="12"/>
  <c r="BL9" i="12"/>
  <c r="BL8" i="12"/>
  <c r="BL7" i="12"/>
  <c r="BK6" i="12"/>
  <c r="BJ6" i="12"/>
  <c r="BL5" i="12"/>
  <c r="BL4" i="12"/>
  <c r="BK3" i="12"/>
  <c r="BJ3" i="12"/>
  <c r="BL10" i="12" l="1"/>
  <c r="BL6" i="12"/>
  <c r="BL3" i="12"/>
  <c r="BI17" i="12"/>
  <c r="BI16" i="12"/>
  <c r="BI15" i="12"/>
  <c r="BI14" i="12"/>
  <c r="BI13" i="12"/>
  <c r="BI12" i="12"/>
  <c r="BI11" i="12"/>
  <c r="BH10" i="12"/>
  <c r="BG10" i="12"/>
  <c r="BI9" i="12"/>
  <c r="BI8" i="12"/>
  <c r="BI7" i="12"/>
  <c r="BH6" i="12"/>
  <c r="BG6" i="12"/>
  <c r="BI5" i="12"/>
  <c r="BI4" i="12"/>
  <c r="BH3" i="12"/>
  <c r="BG3" i="12"/>
  <c r="BI3" i="12" l="1"/>
  <c r="BI6" i="12"/>
  <c r="BI10" i="12"/>
  <c r="BF17" i="12"/>
  <c r="BF16" i="12"/>
  <c r="BF15" i="12"/>
  <c r="BF14" i="12"/>
  <c r="BF13" i="12"/>
  <c r="BF12" i="12"/>
  <c r="BF11" i="12"/>
  <c r="BE10" i="12"/>
  <c r="BD10" i="12"/>
  <c r="BF9" i="12"/>
  <c r="BF8" i="12"/>
  <c r="BF7" i="12"/>
  <c r="BE6" i="12"/>
  <c r="BD6" i="12"/>
  <c r="BF5" i="12"/>
  <c r="BF4" i="12"/>
  <c r="BE3" i="12"/>
  <c r="BD3" i="12"/>
  <c r="BC17" i="12"/>
  <c r="BC16" i="12"/>
  <c r="BC15" i="12"/>
  <c r="BC14" i="12"/>
  <c r="BC13" i="12"/>
  <c r="BC12" i="12"/>
  <c r="BC11" i="12"/>
  <c r="BB10" i="12"/>
  <c r="BA10" i="12"/>
  <c r="BC9" i="12"/>
  <c r="BC8" i="12"/>
  <c r="BC7" i="12"/>
  <c r="BB6" i="12"/>
  <c r="BA6" i="12"/>
  <c r="BC5" i="12"/>
  <c r="BC4" i="12"/>
  <c r="BB3" i="12"/>
  <c r="BA3" i="12"/>
  <c r="AZ17" i="12"/>
  <c r="AZ16" i="12"/>
  <c r="AZ15" i="12"/>
  <c r="AZ14" i="12"/>
  <c r="AZ13" i="12"/>
  <c r="AZ12" i="12"/>
  <c r="AZ11" i="12"/>
  <c r="AY10" i="12"/>
  <c r="AX10" i="12"/>
  <c r="AZ9" i="12"/>
  <c r="AZ8" i="12"/>
  <c r="AZ7" i="12"/>
  <c r="AY6" i="12"/>
  <c r="AX6" i="12"/>
  <c r="AZ5" i="12"/>
  <c r="AZ4" i="12"/>
  <c r="AY3" i="12"/>
  <c r="AX3" i="12"/>
  <c r="AW17" i="12"/>
  <c r="AW16" i="12"/>
  <c r="AW15" i="12"/>
  <c r="AW14" i="12"/>
  <c r="AW13" i="12"/>
  <c r="AW12" i="12"/>
  <c r="AW11" i="12"/>
  <c r="AV10" i="12"/>
  <c r="AU10" i="12"/>
  <c r="AW9" i="12"/>
  <c r="AW8" i="12"/>
  <c r="AW7" i="12"/>
  <c r="AV6" i="12"/>
  <c r="AU6" i="12"/>
  <c r="AW5" i="12"/>
  <c r="AW4" i="12"/>
  <c r="AV3" i="12"/>
  <c r="AU3" i="12"/>
  <c r="AT17" i="12"/>
  <c r="AT16" i="12"/>
  <c r="AT15" i="12"/>
  <c r="AT14" i="12"/>
  <c r="AT13" i="12"/>
  <c r="AT12" i="12"/>
  <c r="AT11" i="12"/>
  <c r="AS10" i="12"/>
  <c r="AR10" i="12"/>
  <c r="AT9" i="12"/>
  <c r="AT8" i="12"/>
  <c r="AT7" i="12"/>
  <c r="AS6" i="12"/>
  <c r="AR6" i="12"/>
  <c r="AT5" i="12"/>
  <c r="AT4" i="12"/>
  <c r="AS3" i="12"/>
  <c r="AR3" i="12"/>
  <c r="AQ17" i="12"/>
  <c r="AQ16" i="12"/>
  <c r="AQ15" i="12"/>
  <c r="AQ14" i="12"/>
  <c r="AQ13" i="12"/>
  <c r="AQ12" i="12"/>
  <c r="AQ11" i="12"/>
  <c r="AP10" i="12"/>
  <c r="AO10" i="12"/>
  <c r="AQ9" i="12"/>
  <c r="AQ8" i="12"/>
  <c r="AQ7" i="12"/>
  <c r="AP6" i="12"/>
  <c r="AO6" i="12"/>
  <c r="AQ5" i="12"/>
  <c r="AQ4" i="12"/>
  <c r="AP3" i="12"/>
  <c r="AO3" i="12"/>
  <c r="AN17" i="12"/>
  <c r="AN16" i="12"/>
  <c r="AN15" i="12"/>
  <c r="AN14" i="12"/>
  <c r="AN13" i="12"/>
  <c r="AN12" i="12"/>
  <c r="AN11" i="12"/>
  <c r="AM10" i="12"/>
  <c r="AL10" i="12"/>
  <c r="AN9" i="12"/>
  <c r="AN8" i="12"/>
  <c r="AN7" i="12"/>
  <c r="AM6" i="12"/>
  <c r="AL6" i="12"/>
  <c r="AN5" i="12"/>
  <c r="AN4" i="12"/>
  <c r="AM3" i="12"/>
  <c r="AL3" i="12"/>
  <c r="AK17" i="12"/>
  <c r="AK16" i="12"/>
  <c r="AK15" i="12"/>
  <c r="AK14" i="12"/>
  <c r="AK13" i="12"/>
  <c r="AK12" i="12"/>
  <c r="AK11" i="12"/>
  <c r="AJ10" i="12"/>
  <c r="AI10" i="12"/>
  <c r="AK9" i="12"/>
  <c r="AK8" i="12"/>
  <c r="AK7" i="12"/>
  <c r="AJ6" i="12"/>
  <c r="AI6" i="12"/>
  <c r="AK5" i="12"/>
  <c r="AK4" i="12"/>
  <c r="AJ3" i="12"/>
  <c r="AI3" i="12"/>
  <c r="AH17" i="12"/>
  <c r="AH16" i="12"/>
  <c r="AH15" i="12"/>
  <c r="AH14" i="12"/>
  <c r="AH13" i="12"/>
  <c r="AH12" i="12"/>
  <c r="AH11" i="12"/>
  <c r="AG10" i="12"/>
  <c r="AF10" i="12"/>
  <c r="AH9" i="12"/>
  <c r="AH8" i="12"/>
  <c r="AH7" i="12"/>
  <c r="AG6" i="12"/>
  <c r="AF6" i="12"/>
  <c r="AH5" i="12"/>
  <c r="AH4" i="12"/>
  <c r="AG3" i="12"/>
  <c r="AF3" i="12"/>
  <c r="BF3" i="12" l="1"/>
  <c r="BF6" i="12"/>
  <c r="BC10" i="12"/>
  <c r="BF10" i="12"/>
  <c r="AZ10" i="12"/>
  <c r="BC3" i="12"/>
  <c r="BC6" i="12"/>
  <c r="AN10" i="12"/>
  <c r="AQ10" i="12"/>
  <c r="AT6" i="12"/>
  <c r="AW10" i="12"/>
  <c r="AZ3" i="12"/>
  <c r="AZ6" i="12"/>
  <c r="AW3" i="12"/>
  <c r="AW6" i="12"/>
  <c r="AH6" i="12"/>
  <c r="AQ6" i="12"/>
  <c r="AT10" i="12"/>
  <c r="AT3" i="12"/>
  <c r="AK10" i="12"/>
  <c r="AN3" i="12"/>
  <c r="AN6" i="12"/>
  <c r="AQ3" i="12"/>
  <c r="AK3" i="12"/>
  <c r="AK6" i="12"/>
  <c r="AH10" i="12"/>
  <c r="AH3" i="12"/>
  <c r="AE17" i="12"/>
  <c r="AE16" i="12"/>
  <c r="AE15" i="12"/>
  <c r="AE14" i="12"/>
  <c r="AE13" i="12"/>
  <c r="AE12" i="12"/>
  <c r="AE11" i="12"/>
  <c r="AD10" i="12"/>
  <c r="AC10" i="12"/>
  <c r="AE9" i="12"/>
  <c r="AE8" i="12"/>
  <c r="AE7" i="12"/>
  <c r="AD6" i="12"/>
  <c r="AC6" i="12"/>
  <c r="AE5" i="12"/>
  <c r="AE4" i="12"/>
  <c r="AD3" i="12"/>
  <c r="AC3" i="12"/>
  <c r="AB17" i="12"/>
  <c r="AB16" i="12"/>
  <c r="AB15" i="12"/>
  <c r="AB14" i="12"/>
  <c r="AB13" i="12"/>
  <c r="AB12" i="12"/>
  <c r="AB11" i="12"/>
  <c r="AA10" i="12"/>
  <c r="Z10" i="12"/>
  <c r="AB9" i="12"/>
  <c r="AB8" i="12"/>
  <c r="AB7" i="12"/>
  <c r="AA6" i="12"/>
  <c r="Z6" i="12"/>
  <c r="AB5" i="12"/>
  <c r="AB4" i="12"/>
  <c r="AA3" i="12"/>
  <c r="Z3" i="12"/>
  <c r="Y17" i="12"/>
  <c r="Y16" i="12"/>
  <c r="Y15" i="12"/>
  <c r="Y14" i="12"/>
  <c r="Y13" i="12"/>
  <c r="Y12" i="12"/>
  <c r="Y11" i="12"/>
  <c r="X10" i="12"/>
  <c r="W10" i="12"/>
  <c r="Y9" i="12"/>
  <c r="Y8" i="12"/>
  <c r="Y7" i="12"/>
  <c r="X6" i="12"/>
  <c r="W6" i="12"/>
  <c r="Y5" i="12"/>
  <c r="Y4" i="12"/>
  <c r="X3" i="12"/>
  <c r="W3" i="12"/>
  <c r="AE10" i="12" l="1"/>
  <c r="AE3" i="12"/>
  <c r="AE6" i="12"/>
  <c r="Y3" i="12"/>
  <c r="Y6" i="12"/>
  <c r="AB10" i="12"/>
  <c r="AB3" i="12"/>
  <c r="AB6" i="12"/>
  <c r="Y10" i="12"/>
  <c r="V17" i="12"/>
  <c r="V16" i="12"/>
  <c r="V15" i="12"/>
  <c r="V14" i="12"/>
  <c r="V13" i="12"/>
  <c r="V12" i="12"/>
  <c r="V11" i="12"/>
  <c r="U10" i="12"/>
  <c r="T10" i="12"/>
  <c r="V9" i="12"/>
  <c r="V8" i="12"/>
  <c r="V7" i="12"/>
  <c r="U6" i="12"/>
  <c r="T6" i="12"/>
  <c r="V5" i="12"/>
  <c r="V4" i="12"/>
  <c r="U3" i="12"/>
  <c r="T3" i="12"/>
  <c r="S17" i="12"/>
  <c r="S16" i="12"/>
  <c r="S15" i="12"/>
  <c r="S14" i="12"/>
  <c r="S13" i="12"/>
  <c r="S12" i="12"/>
  <c r="S11" i="12"/>
  <c r="R10" i="12"/>
  <c r="Q10" i="12"/>
  <c r="S9" i="12"/>
  <c r="S8" i="12"/>
  <c r="S7" i="12"/>
  <c r="R6" i="12"/>
  <c r="Q6" i="12"/>
  <c r="S5" i="12"/>
  <c r="S4" i="12"/>
  <c r="R3" i="12"/>
  <c r="Q3" i="12"/>
  <c r="P17" i="12"/>
  <c r="P16" i="12"/>
  <c r="P15" i="12"/>
  <c r="P14" i="12"/>
  <c r="P13" i="12"/>
  <c r="P12" i="12"/>
  <c r="P11" i="12"/>
  <c r="O10" i="12"/>
  <c r="N10" i="12"/>
  <c r="P9" i="12"/>
  <c r="P8" i="12"/>
  <c r="P7" i="12"/>
  <c r="O6" i="12"/>
  <c r="N6" i="12"/>
  <c r="P5" i="12"/>
  <c r="P4" i="12"/>
  <c r="O3" i="12"/>
  <c r="N3" i="12"/>
  <c r="P3" i="12" l="1"/>
  <c r="S10" i="12"/>
  <c r="V10" i="12"/>
  <c r="V6" i="12"/>
  <c r="P10" i="12"/>
  <c r="S3" i="12"/>
  <c r="S6" i="12"/>
  <c r="V3" i="12"/>
  <c r="P6" i="12"/>
  <c r="M17" i="12" l="1"/>
  <c r="M16" i="12"/>
  <c r="M15" i="12"/>
  <c r="M14" i="12"/>
  <c r="M13" i="12"/>
  <c r="M12" i="12"/>
  <c r="M11" i="12"/>
  <c r="L10" i="12"/>
  <c r="K10" i="12"/>
  <c r="M9" i="12"/>
  <c r="M8" i="12"/>
  <c r="M7" i="12"/>
  <c r="L6" i="12"/>
  <c r="K6" i="12"/>
  <c r="M5" i="12"/>
  <c r="M4" i="12"/>
  <c r="L3" i="12"/>
  <c r="K3" i="12"/>
  <c r="J17" i="12"/>
  <c r="J16" i="12"/>
  <c r="J15" i="12"/>
  <c r="J14" i="12"/>
  <c r="J13" i="12"/>
  <c r="J12" i="12"/>
  <c r="J11" i="12"/>
  <c r="I10" i="12"/>
  <c r="H10" i="12"/>
  <c r="J9" i="12"/>
  <c r="J8" i="12"/>
  <c r="J7" i="12"/>
  <c r="I6" i="12"/>
  <c r="H6" i="12"/>
  <c r="J5" i="12"/>
  <c r="J4" i="12"/>
  <c r="I3" i="12"/>
  <c r="H3" i="12"/>
  <c r="G17" i="12"/>
  <c r="G16" i="12"/>
  <c r="G15" i="12"/>
  <c r="G14" i="12"/>
  <c r="G13" i="12"/>
  <c r="G12" i="12"/>
  <c r="G11" i="12"/>
  <c r="F10" i="12"/>
  <c r="E10" i="12"/>
  <c r="G9" i="12"/>
  <c r="G8" i="12"/>
  <c r="G7" i="12"/>
  <c r="F6" i="12"/>
  <c r="E6" i="12"/>
  <c r="G5" i="12"/>
  <c r="G4" i="12"/>
  <c r="F3" i="12"/>
  <c r="E3" i="12"/>
  <c r="D17" i="12"/>
  <c r="D16" i="12"/>
  <c r="D15" i="12"/>
  <c r="D14" i="12"/>
  <c r="D13" i="12"/>
  <c r="D12" i="12"/>
  <c r="D11" i="12"/>
  <c r="C10" i="12"/>
  <c r="B10" i="12"/>
  <c r="D9" i="12"/>
  <c r="D8" i="12"/>
  <c r="D7" i="12"/>
  <c r="C6" i="12"/>
  <c r="B6" i="12"/>
  <c r="D5" i="12"/>
  <c r="D4" i="12"/>
  <c r="C3" i="12"/>
  <c r="B3" i="12"/>
  <c r="BI17" i="11"/>
  <c r="BI16" i="11"/>
  <c r="BI15" i="11"/>
  <c r="BI14" i="11"/>
  <c r="BI13" i="11"/>
  <c r="BI12" i="11"/>
  <c r="BI11" i="11"/>
  <c r="BH10" i="11"/>
  <c r="BG10" i="11"/>
  <c r="BI9" i="11"/>
  <c r="BI8" i="11"/>
  <c r="BI7" i="11"/>
  <c r="BH6" i="11"/>
  <c r="BG6" i="11"/>
  <c r="BI5" i="11"/>
  <c r="BI4" i="11"/>
  <c r="BH3" i="11"/>
  <c r="BG3" i="11"/>
  <c r="G6" i="12" l="1"/>
  <c r="J10" i="12"/>
  <c r="M10" i="12"/>
  <c r="M3" i="12"/>
  <c r="M6" i="12"/>
  <c r="BI3" i="11"/>
  <c r="BI6" i="11"/>
  <c r="D6" i="12"/>
  <c r="J3" i="12"/>
  <c r="J6" i="12"/>
  <c r="D10" i="12"/>
  <c r="G10" i="12"/>
  <c r="G3" i="12"/>
  <c r="D3" i="12"/>
  <c r="BI10" i="11"/>
  <c r="BF17" i="11"/>
  <c r="BF16" i="11"/>
  <c r="BF15" i="11"/>
  <c r="BF14" i="11"/>
  <c r="BF13" i="11"/>
  <c r="BF12" i="11"/>
  <c r="BF11" i="11"/>
  <c r="BE10" i="11"/>
  <c r="BD10" i="11"/>
  <c r="BF9" i="11"/>
  <c r="BF8" i="11"/>
  <c r="BF7" i="11"/>
  <c r="BE6" i="11"/>
  <c r="BD6" i="11"/>
  <c r="BF5" i="11"/>
  <c r="BF4" i="11"/>
  <c r="BE3" i="11"/>
  <c r="BD3" i="11"/>
  <c r="BF6" i="11" l="1"/>
  <c r="BF10" i="11"/>
  <c r="BF3" i="11"/>
  <c r="BC17" i="11" l="1"/>
  <c r="BC16" i="11"/>
  <c r="BC15" i="11"/>
  <c r="BC14" i="11"/>
  <c r="BC13" i="11"/>
  <c r="BC12" i="11"/>
  <c r="BC11" i="11"/>
  <c r="BB10" i="11"/>
  <c r="BA10" i="11"/>
  <c r="BC9" i="11"/>
  <c r="BC8" i="11"/>
  <c r="BC7" i="11"/>
  <c r="BB6" i="11"/>
  <c r="BA6" i="11"/>
  <c r="BC5" i="11"/>
  <c r="BC4" i="11"/>
  <c r="BB3" i="11"/>
  <c r="BA3" i="11"/>
  <c r="BC10" i="11" l="1"/>
  <c r="BC3" i="11"/>
  <c r="BC6" i="11"/>
  <c r="AZ17" i="11"/>
  <c r="AZ16" i="11"/>
  <c r="AZ15" i="11"/>
  <c r="AZ14" i="11"/>
  <c r="AZ13" i="11"/>
  <c r="AZ12" i="11"/>
  <c r="AZ11" i="11"/>
  <c r="AY10" i="11"/>
  <c r="AX10" i="11"/>
  <c r="AZ9" i="11"/>
  <c r="AZ8" i="11"/>
  <c r="AZ7" i="11"/>
  <c r="AY6" i="11"/>
  <c r="AX6" i="11"/>
  <c r="AZ5" i="11"/>
  <c r="AZ4" i="11"/>
  <c r="AY3" i="11"/>
  <c r="AX3" i="11"/>
  <c r="AZ6" i="11" l="1"/>
  <c r="AZ10" i="11"/>
  <c r="AZ3" i="11"/>
  <c r="AW17" i="11"/>
  <c r="AW16" i="11"/>
  <c r="AW15" i="11"/>
  <c r="AW14" i="11"/>
  <c r="AW13" i="11"/>
  <c r="AW12" i="11"/>
  <c r="AW11" i="11"/>
  <c r="AV10" i="11"/>
  <c r="AU10" i="11"/>
  <c r="AW9" i="11"/>
  <c r="AW8" i="11"/>
  <c r="AW7" i="11"/>
  <c r="AV6" i="11"/>
  <c r="AU6" i="11"/>
  <c r="AW5" i="11"/>
  <c r="AW4" i="11"/>
  <c r="AV3" i="11"/>
  <c r="AU3" i="11"/>
  <c r="AW3" i="11" l="1"/>
  <c r="AW6" i="11"/>
  <c r="AW10" i="11"/>
  <c r="AT17" i="11"/>
  <c r="AT16" i="11"/>
  <c r="AT15" i="11"/>
  <c r="AT14" i="11"/>
  <c r="AT13" i="11"/>
  <c r="AT12" i="11"/>
  <c r="AT11" i="11"/>
  <c r="AS10" i="11"/>
  <c r="AR10" i="11"/>
  <c r="AT9" i="11"/>
  <c r="AT8" i="11"/>
  <c r="AT7" i="11"/>
  <c r="AS6" i="11"/>
  <c r="AR6" i="11"/>
  <c r="AT5" i="11"/>
  <c r="AT4" i="11"/>
  <c r="AS3" i="11"/>
  <c r="AR3" i="11"/>
  <c r="AT3" i="11" l="1"/>
  <c r="AT6" i="11"/>
  <c r="AT10" i="11"/>
  <c r="BL14" i="11"/>
  <c r="AQ17" i="11"/>
  <c r="AQ16" i="11"/>
  <c r="AQ15" i="11"/>
  <c r="AQ13" i="11"/>
  <c r="AQ12" i="11"/>
  <c r="AQ11" i="11"/>
  <c r="AP10" i="11"/>
  <c r="AO10" i="11"/>
  <c r="AQ9" i="11"/>
  <c r="AQ8" i="11"/>
  <c r="AQ7" i="11"/>
  <c r="AP6" i="11"/>
  <c r="AO6" i="11"/>
  <c r="AQ5" i="11"/>
  <c r="AQ4" i="11"/>
  <c r="AP3" i="11"/>
  <c r="AO3" i="11"/>
  <c r="AN17" i="11"/>
  <c r="AN16" i="11"/>
  <c r="AN15" i="11"/>
  <c r="AN13" i="11"/>
  <c r="AN12" i="11"/>
  <c r="AN11" i="11"/>
  <c r="AM10" i="11"/>
  <c r="AL10" i="11"/>
  <c r="AN9" i="11"/>
  <c r="AN8" i="11"/>
  <c r="AN7" i="11"/>
  <c r="AM6" i="11"/>
  <c r="AL6" i="11"/>
  <c r="AN5" i="11"/>
  <c r="AN4" i="11"/>
  <c r="AM3" i="11"/>
  <c r="AL3" i="11"/>
  <c r="AN6" i="11" l="1"/>
  <c r="AN10" i="11"/>
  <c r="AQ6" i="11"/>
  <c r="AQ10" i="11"/>
  <c r="AQ3" i="11"/>
  <c r="AN3" i="11"/>
  <c r="AK17" i="11"/>
  <c r="AK16" i="11"/>
  <c r="AK15" i="11"/>
  <c r="AK13" i="11"/>
  <c r="AK12" i="11"/>
  <c r="AK11" i="11"/>
  <c r="AJ10" i="11"/>
  <c r="AI10" i="11"/>
  <c r="AK9" i="11"/>
  <c r="AK8" i="11"/>
  <c r="AK7" i="11"/>
  <c r="AJ6" i="11"/>
  <c r="AI6" i="11"/>
  <c r="AK5" i="11"/>
  <c r="AK4" i="11"/>
  <c r="AJ3" i="11"/>
  <c r="AI3" i="11"/>
  <c r="AK10" i="11" l="1"/>
  <c r="AK6" i="11"/>
  <c r="AK3" i="11"/>
  <c r="AH17" i="11"/>
  <c r="AH16" i="11"/>
  <c r="AH15" i="11"/>
  <c r="AH13" i="11"/>
  <c r="AH12" i="11"/>
  <c r="AH11" i="11"/>
  <c r="AG10" i="11"/>
  <c r="AF10" i="11"/>
  <c r="AH9" i="11"/>
  <c r="AH8" i="11"/>
  <c r="AH7" i="11"/>
  <c r="AG6" i="11"/>
  <c r="AF6" i="11"/>
  <c r="AH5" i="11"/>
  <c r="AH4" i="11"/>
  <c r="AG3" i="11"/>
  <c r="AF3" i="11"/>
  <c r="AH6" i="11" l="1"/>
  <c r="AH3" i="11"/>
  <c r="AH10" i="11"/>
  <c r="AE17" i="11"/>
  <c r="AE16" i="11"/>
  <c r="AE15" i="11"/>
  <c r="AE13" i="11"/>
  <c r="AE12" i="11"/>
  <c r="AE11" i="11"/>
  <c r="AD10" i="11"/>
  <c r="AC10" i="11"/>
  <c r="AE9" i="11"/>
  <c r="AE8" i="11"/>
  <c r="AE7" i="11"/>
  <c r="AD6" i="11"/>
  <c r="AC6" i="11"/>
  <c r="AE5" i="11"/>
  <c r="AE4" i="11"/>
  <c r="AD3" i="11"/>
  <c r="AC3" i="11"/>
  <c r="AB17" i="11"/>
  <c r="AB16" i="11"/>
  <c r="AB15" i="11"/>
  <c r="AB13" i="11"/>
  <c r="AB12" i="11"/>
  <c r="AB11" i="11"/>
  <c r="AA10" i="11"/>
  <c r="Z10" i="11"/>
  <c r="AB9" i="11"/>
  <c r="AB8" i="11"/>
  <c r="AB7" i="11"/>
  <c r="AA6" i="11"/>
  <c r="Z6" i="11"/>
  <c r="AB5" i="11"/>
  <c r="AB4" i="11"/>
  <c r="AA3" i="11"/>
  <c r="Z3" i="11"/>
  <c r="AE6" i="11" l="1"/>
  <c r="AE10" i="11"/>
  <c r="AE3" i="11"/>
  <c r="AB6" i="11"/>
  <c r="AB10" i="11"/>
  <c r="AB3" i="11"/>
  <c r="Y17" i="11" l="1"/>
  <c r="Y16" i="11"/>
  <c r="Y15" i="11"/>
  <c r="Y13" i="11"/>
  <c r="Y12" i="11"/>
  <c r="Y11" i="11"/>
  <c r="X10" i="11"/>
  <c r="W10" i="11"/>
  <c r="Y9" i="11"/>
  <c r="Y8" i="11"/>
  <c r="Y7" i="11"/>
  <c r="X6" i="11"/>
  <c r="W6" i="11"/>
  <c r="Y5" i="11"/>
  <c r="Y4" i="11"/>
  <c r="X3" i="11"/>
  <c r="W3" i="11"/>
  <c r="V17" i="11"/>
  <c r="V16" i="11"/>
  <c r="V15" i="11"/>
  <c r="V13" i="11"/>
  <c r="V12" i="11"/>
  <c r="V11" i="11"/>
  <c r="U10" i="11"/>
  <c r="T10" i="11"/>
  <c r="V9" i="11"/>
  <c r="V8" i="11"/>
  <c r="V7" i="11"/>
  <c r="U6" i="11"/>
  <c r="T6" i="11"/>
  <c r="V5" i="11"/>
  <c r="V4" i="11"/>
  <c r="U3" i="11"/>
  <c r="T3" i="11"/>
  <c r="S17" i="11"/>
  <c r="S16" i="11"/>
  <c r="S15" i="11"/>
  <c r="S13" i="11"/>
  <c r="S12" i="11"/>
  <c r="S11" i="11"/>
  <c r="R10" i="11"/>
  <c r="Q10" i="11"/>
  <c r="S9" i="11"/>
  <c r="S8" i="11"/>
  <c r="S7" i="11"/>
  <c r="R6" i="11"/>
  <c r="Q6" i="11"/>
  <c r="S5" i="11"/>
  <c r="S4" i="11"/>
  <c r="R3" i="11"/>
  <c r="Q3" i="11"/>
  <c r="BK6" i="11"/>
  <c r="BL7" i="11"/>
  <c r="BL12" i="11"/>
  <c r="P17" i="11"/>
  <c r="P16" i="11"/>
  <c r="P15" i="11"/>
  <c r="P13" i="11"/>
  <c r="P12" i="11"/>
  <c r="P11" i="11"/>
  <c r="O10" i="11"/>
  <c r="N10" i="11"/>
  <c r="P9" i="11"/>
  <c r="P8" i="11"/>
  <c r="P7" i="11"/>
  <c r="O6" i="11"/>
  <c r="N6" i="11"/>
  <c r="P5" i="11"/>
  <c r="P4" i="11"/>
  <c r="O3" i="11"/>
  <c r="N3" i="11"/>
  <c r="P6" i="11" l="1"/>
  <c r="V6" i="11"/>
  <c r="Y6" i="11"/>
  <c r="Y10" i="11"/>
  <c r="Y3" i="11"/>
  <c r="V10" i="11"/>
  <c r="V3" i="11"/>
  <c r="S6" i="11"/>
  <c r="S10" i="11"/>
  <c r="S3" i="11"/>
  <c r="P10" i="11"/>
  <c r="P3" i="11"/>
  <c r="M17" i="11"/>
  <c r="M16" i="11"/>
  <c r="M15" i="11"/>
  <c r="M14" i="11"/>
  <c r="M13" i="11"/>
  <c r="M12" i="11"/>
  <c r="M11" i="11"/>
  <c r="L10" i="11"/>
  <c r="K10" i="11"/>
  <c r="M9" i="11"/>
  <c r="M8" i="11"/>
  <c r="M7" i="11"/>
  <c r="L6" i="11"/>
  <c r="K6" i="11"/>
  <c r="M5" i="11"/>
  <c r="M4" i="11"/>
  <c r="L3" i="11"/>
  <c r="K3" i="11"/>
  <c r="M10" i="11" l="1"/>
  <c r="M3" i="11"/>
  <c r="M6" i="11"/>
  <c r="J17" i="11"/>
  <c r="J16" i="11"/>
  <c r="J15" i="11"/>
  <c r="J14" i="11"/>
  <c r="J13" i="11"/>
  <c r="J12" i="11"/>
  <c r="J11" i="11"/>
  <c r="I10" i="11"/>
  <c r="H10" i="11"/>
  <c r="J9" i="11"/>
  <c r="J8" i="11"/>
  <c r="J7" i="11"/>
  <c r="I6" i="11"/>
  <c r="H6" i="11"/>
  <c r="J5" i="11"/>
  <c r="J4" i="11"/>
  <c r="I3" i="11"/>
  <c r="H3" i="11"/>
  <c r="G17" i="11"/>
  <c r="G16" i="11"/>
  <c r="G15" i="11"/>
  <c r="G14" i="11"/>
  <c r="G13" i="11"/>
  <c r="G12" i="11"/>
  <c r="G11" i="11"/>
  <c r="F10" i="11"/>
  <c r="E10" i="11"/>
  <c r="G9" i="11"/>
  <c r="G8" i="11"/>
  <c r="G7" i="11"/>
  <c r="F6" i="11"/>
  <c r="E6" i="11"/>
  <c r="G5" i="11"/>
  <c r="G4" i="11"/>
  <c r="F3" i="11"/>
  <c r="E3" i="11"/>
  <c r="G10" i="11" l="1"/>
  <c r="J10" i="11"/>
  <c r="J6" i="11"/>
  <c r="J3" i="11"/>
  <c r="G6" i="11"/>
  <c r="G3" i="11"/>
  <c r="D17" i="11"/>
  <c r="D16" i="11"/>
  <c r="D15" i="11"/>
  <c r="D14" i="11"/>
  <c r="D13" i="11"/>
  <c r="D12" i="11"/>
  <c r="D11" i="11"/>
  <c r="C10" i="11"/>
  <c r="B10" i="11"/>
  <c r="D9" i="11"/>
  <c r="D8" i="11"/>
  <c r="D7" i="11"/>
  <c r="C6" i="11"/>
  <c r="B6" i="11"/>
  <c r="D5" i="11"/>
  <c r="D4" i="11"/>
  <c r="C3" i="11"/>
  <c r="B3" i="11"/>
  <c r="D6" i="11" l="1"/>
  <c r="D10" i="11"/>
  <c r="D3" i="11"/>
  <c r="BL17" i="11"/>
  <c r="BL16" i="11"/>
  <c r="BL15" i="11"/>
  <c r="BL13" i="11"/>
  <c r="BL11" i="11"/>
  <c r="BK10" i="11"/>
  <c r="BJ10" i="11"/>
  <c r="BL9" i="11"/>
  <c r="BL8" i="11"/>
  <c r="BJ6" i="11"/>
  <c r="BL5" i="11"/>
  <c r="BL4" i="11"/>
  <c r="BK3" i="11"/>
  <c r="BJ3" i="11"/>
  <c r="BL3" i="11" l="1"/>
  <c r="BL10" i="11"/>
  <c r="BL6" i="11"/>
  <c r="BL17" i="10"/>
  <c r="BL16" i="10"/>
  <c r="BL15" i="10"/>
  <c r="BL14" i="10"/>
  <c r="BL13" i="10"/>
  <c r="BL12" i="10"/>
  <c r="BL11" i="10"/>
  <c r="BK10" i="10"/>
  <c r="BJ10" i="10"/>
  <c r="BL9" i="10"/>
  <c r="BL8" i="10"/>
  <c r="BL7" i="10"/>
  <c r="BK6" i="10"/>
  <c r="BJ6" i="10"/>
  <c r="BL5" i="10"/>
  <c r="BL4" i="10"/>
  <c r="BK3" i="10"/>
  <c r="BJ3" i="10"/>
  <c r="BI17" i="10"/>
  <c r="BI16" i="10"/>
  <c r="BI15" i="10"/>
  <c r="BI14" i="10"/>
  <c r="BI13" i="10"/>
  <c r="BI12" i="10"/>
  <c r="BI11" i="10"/>
  <c r="BH10" i="10"/>
  <c r="BG10" i="10"/>
  <c r="BI9" i="10"/>
  <c r="BI8" i="10"/>
  <c r="BI7" i="10"/>
  <c r="BH6" i="10"/>
  <c r="BG6" i="10"/>
  <c r="BI5" i="10"/>
  <c r="BI4" i="10"/>
  <c r="BH3" i="10"/>
  <c r="BG3" i="10"/>
  <c r="BF17" i="10"/>
  <c r="BF16" i="10"/>
  <c r="BF15" i="10"/>
  <c r="BF14" i="10"/>
  <c r="BF13" i="10"/>
  <c r="BF12" i="10"/>
  <c r="BF11" i="10"/>
  <c r="BE10" i="10"/>
  <c r="BD10" i="10"/>
  <c r="BF9" i="10"/>
  <c r="BF8" i="10"/>
  <c r="BF7" i="10"/>
  <c r="BE6" i="10"/>
  <c r="BD6" i="10"/>
  <c r="BF5" i="10"/>
  <c r="BF4" i="10"/>
  <c r="BE3" i="10"/>
  <c r="BD3" i="10"/>
  <c r="BF3" i="10" l="1"/>
  <c r="BF6" i="10"/>
  <c r="BI3" i="10"/>
  <c r="BL10" i="10"/>
  <c r="BL6" i="10"/>
  <c r="BI10" i="10"/>
  <c r="BL3" i="10"/>
  <c r="BI6" i="10"/>
  <c r="BF10" i="10"/>
  <c r="BC17" i="10"/>
  <c r="BC16" i="10"/>
  <c r="BC15" i="10"/>
  <c r="BC14" i="10"/>
  <c r="BC13" i="10"/>
  <c r="BC12" i="10"/>
  <c r="BC11" i="10"/>
  <c r="BB10" i="10"/>
  <c r="BA10" i="10"/>
  <c r="BC9" i="10"/>
  <c r="BC8" i="10"/>
  <c r="BC7" i="10"/>
  <c r="BB6" i="10"/>
  <c r="BA6" i="10"/>
  <c r="BC5" i="10"/>
  <c r="BC4" i="10"/>
  <c r="BB3" i="10"/>
  <c r="BA3" i="10"/>
  <c r="AZ17" i="10"/>
  <c r="AZ16" i="10"/>
  <c r="AZ15" i="10"/>
  <c r="AZ14" i="10"/>
  <c r="AZ13" i="10"/>
  <c r="AZ12" i="10"/>
  <c r="AZ11" i="10"/>
  <c r="AY10" i="10"/>
  <c r="AX10" i="10"/>
  <c r="AZ9" i="10"/>
  <c r="AZ8" i="10"/>
  <c r="AZ7" i="10"/>
  <c r="AY6" i="10"/>
  <c r="AX6" i="10"/>
  <c r="AZ5" i="10"/>
  <c r="AZ4" i="10"/>
  <c r="AY3" i="10"/>
  <c r="AX3" i="10"/>
  <c r="AW17" i="10"/>
  <c r="AW16" i="10"/>
  <c r="AW15" i="10"/>
  <c r="AW14" i="10"/>
  <c r="AW13" i="10"/>
  <c r="AW12" i="10"/>
  <c r="AW11" i="10"/>
  <c r="AV10" i="10"/>
  <c r="AU10" i="10"/>
  <c r="AW9" i="10"/>
  <c r="AW8" i="10"/>
  <c r="AW7" i="10"/>
  <c r="AV6" i="10"/>
  <c r="AU6" i="10"/>
  <c r="AW5" i="10"/>
  <c r="AW4" i="10"/>
  <c r="AV3" i="10"/>
  <c r="AU3" i="10"/>
  <c r="AT17" i="10"/>
  <c r="AT16" i="10"/>
  <c r="AT15" i="10"/>
  <c r="AT14" i="10"/>
  <c r="AT13" i="10"/>
  <c r="AT12" i="10"/>
  <c r="AT11" i="10"/>
  <c r="AS10" i="10"/>
  <c r="AR10" i="10"/>
  <c r="AT9" i="10"/>
  <c r="AT8" i="10"/>
  <c r="AT7" i="10"/>
  <c r="AS6" i="10"/>
  <c r="AR6" i="10"/>
  <c r="AT5" i="10"/>
  <c r="AT4" i="10"/>
  <c r="AS3" i="10"/>
  <c r="AR3" i="10"/>
  <c r="AQ17" i="10"/>
  <c r="AQ16" i="10"/>
  <c r="AQ15" i="10"/>
  <c r="AQ14" i="10"/>
  <c r="AQ13" i="10"/>
  <c r="AQ12" i="10"/>
  <c r="AQ11" i="10"/>
  <c r="AP10" i="10"/>
  <c r="AO10" i="10"/>
  <c r="AQ9" i="10"/>
  <c r="AQ8" i="10"/>
  <c r="AQ7" i="10"/>
  <c r="AP6" i="10"/>
  <c r="AO6" i="10"/>
  <c r="AQ5" i="10"/>
  <c r="AQ4" i="10"/>
  <c r="AP3" i="10"/>
  <c r="AO3" i="10"/>
  <c r="AN17" i="10"/>
  <c r="AN16" i="10"/>
  <c r="AN15" i="10"/>
  <c r="AN14" i="10"/>
  <c r="AN13" i="10"/>
  <c r="AN12" i="10"/>
  <c r="AN11" i="10"/>
  <c r="AM10" i="10"/>
  <c r="AL10" i="10"/>
  <c r="AN9" i="10"/>
  <c r="AN8" i="10"/>
  <c r="AN7" i="10"/>
  <c r="AM6" i="10"/>
  <c r="AL6" i="10"/>
  <c r="AN5" i="10"/>
  <c r="AN4" i="10"/>
  <c r="AM3" i="10"/>
  <c r="AL3" i="10"/>
  <c r="AK17" i="10"/>
  <c r="AK16" i="10"/>
  <c r="AK15" i="10"/>
  <c r="AK14" i="10"/>
  <c r="AK13" i="10"/>
  <c r="AK12" i="10"/>
  <c r="AK11" i="10"/>
  <c r="AJ10" i="10"/>
  <c r="AI10" i="10"/>
  <c r="AK9" i="10"/>
  <c r="AK8" i="10"/>
  <c r="AK7" i="10"/>
  <c r="AJ6" i="10"/>
  <c r="AI6" i="10"/>
  <c r="AK5" i="10"/>
  <c r="AK4" i="10"/>
  <c r="AJ3" i="10"/>
  <c r="AI3" i="10"/>
  <c r="AH17" i="10"/>
  <c r="AH16" i="10"/>
  <c r="AH15" i="10"/>
  <c r="AH14" i="10"/>
  <c r="AH13" i="10"/>
  <c r="AH12" i="10"/>
  <c r="AH11" i="10"/>
  <c r="AG10" i="10"/>
  <c r="AF10" i="10"/>
  <c r="AH9" i="10"/>
  <c r="AH8" i="10"/>
  <c r="AH7" i="10"/>
  <c r="AG6" i="10"/>
  <c r="AF6" i="10"/>
  <c r="AH5" i="10"/>
  <c r="AH4" i="10"/>
  <c r="AG3" i="10"/>
  <c r="AF3" i="10"/>
  <c r="AE17" i="10"/>
  <c r="AE16" i="10"/>
  <c r="AE15" i="10"/>
  <c r="AE14" i="10"/>
  <c r="AE13" i="10"/>
  <c r="AE12" i="10"/>
  <c r="AE11" i="10"/>
  <c r="AD10" i="10"/>
  <c r="AC10" i="10"/>
  <c r="AE9" i="10"/>
  <c r="AE8" i="10"/>
  <c r="AE7" i="10"/>
  <c r="AD6" i="10"/>
  <c r="AC6" i="10"/>
  <c r="AE5" i="10"/>
  <c r="AE4" i="10"/>
  <c r="AD3" i="10"/>
  <c r="AC3" i="10"/>
  <c r="AB17" i="10"/>
  <c r="AB16" i="10"/>
  <c r="AB15" i="10"/>
  <c r="AB14" i="10"/>
  <c r="AB13" i="10"/>
  <c r="AB12" i="10"/>
  <c r="AB11" i="10"/>
  <c r="AA10" i="10"/>
  <c r="Z10" i="10"/>
  <c r="AB9" i="10"/>
  <c r="AB8" i="10"/>
  <c r="AB7" i="10"/>
  <c r="AA6" i="10"/>
  <c r="Z6" i="10"/>
  <c r="AB5" i="10"/>
  <c r="AB4" i="10"/>
  <c r="AA3" i="10"/>
  <c r="Z3" i="10"/>
  <c r="Y17" i="10"/>
  <c r="Y16" i="10"/>
  <c r="Y15" i="10"/>
  <c r="Y14" i="10"/>
  <c r="Y13" i="10"/>
  <c r="Y12" i="10"/>
  <c r="Y11" i="10"/>
  <c r="X10" i="10"/>
  <c r="W10" i="10"/>
  <c r="Y9" i="10"/>
  <c r="Y8" i="10"/>
  <c r="Y7" i="10"/>
  <c r="X6" i="10"/>
  <c r="W6" i="10"/>
  <c r="Y5" i="10"/>
  <c r="Y4" i="10"/>
  <c r="X3" i="10"/>
  <c r="W3" i="10"/>
  <c r="V17" i="10"/>
  <c r="V16" i="10"/>
  <c r="V15" i="10"/>
  <c r="V14" i="10"/>
  <c r="V13" i="10"/>
  <c r="V12" i="10"/>
  <c r="V11" i="10"/>
  <c r="U10" i="10"/>
  <c r="T10" i="10"/>
  <c r="V9" i="10"/>
  <c r="V8" i="10"/>
  <c r="V7" i="10"/>
  <c r="U6" i="10"/>
  <c r="T6" i="10"/>
  <c r="V5" i="10"/>
  <c r="V4" i="10"/>
  <c r="U3" i="10"/>
  <c r="T3" i="10"/>
  <c r="S17" i="10"/>
  <c r="S16" i="10"/>
  <c r="S15" i="10"/>
  <c r="S14" i="10"/>
  <c r="S13" i="10"/>
  <c r="S12" i="10"/>
  <c r="S11" i="10"/>
  <c r="R10" i="10"/>
  <c r="Q10" i="10"/>
  <c r="S9" i="10"/>
  <c r="S8" i="10"/>
  <c r="S7" i="10"/>
  <c r="R6" i="10"/>
  <c r="Q6" i="10"/>
  <c r="S5" i="10"/>
  <c r="S4" i="10"/>
  <c r="R3" i="10"/>
  <c r="Q3" i="10"/>
  <c r="P17" i="10"/>
  <c r="P16" i="10"/>
  <c r="P15" i="10"/>
  <c r="P14" i="10"/>
  <c r="P13" i="10"/>
  <c r="P12" i="10"/>
  <c r="P11" i="10"/>
  <c r="O10" i="10"/>
  <c r="N10" i="10"/>
  <c r="P9" i="10"/>
  <c r="P8" i="10"/>
  <c r="P7" i="10"/>
  <c r="O6" i="10"/>
  <c r="N6" i="10"/>
  <c r="P5" i="10"/>
  <c r="P4" i="10"/>
  <c r="O3" i="10"/>
  <c r="N3" i="10"/>
  <c r="M17" i="10"/>
  <c r="M16" i="10"/>
  <c r="M15" i="10"/>
  <c r="M14" i="10"/>
  <c r="M13" i="10"/>
  <c r="M12" i="10"/>
  <c r="M11" i="10"/>
  <c r="L10" i="10"/>
  <c r="K10" i="10"/>
  <c r="M9" i="10"/>
  <c r="M8" i="10"/>
  <c r="M7" i="10"/>
  <c r="L6" i="10"/>
  <c r="K6" i="10"/>
  <c r="M5" i="10"/>
  <c r="M4" i="10"/>
  <c r="L3" i="10"/>
  <c r="K3" i="10"/>
  <c r="J17" i="10"/>
  <c r="J16" i="10"/>
  <c r="J15" i="10"/>
  <c r="J14" i="10"/>
  <c r="J13" i="10"/>
  <c r="J12" i="10"/>
  <c r="J11" i="10"/>
  <c r="I10" i="10"/>
  <c r="H10" i="10"/>
  <c r="J9" i="10"/>
  <c r="J8" i="10"/>
  <c r="J7" i="10"/>
  <c r="I6" i="10"/>
  <c r="H6" i="10"/>
  <c r="J5" i="10"/>
  <c r="J4" i="10"/>
  <c r="I3" i="10"/>
  <c r="H3" i="10"/>
  <c r="G17" i="10"/>
  <c r="G16" i="10"/>
  <c r="G15" i="10"/>
  <c r="G14" i="10"/>
  <c r="G13" i="10"/>
  <c r="G12" i="10"/>
  <c r="G11" i="10"/>
  <c r="F10" i="10"/>
  <c r="E10" i="10"/>
  <c r="G9" i="10"/>
  <c r="G8" i="10"/>
  <c r="G7" i="10"/>
  <c r="F6" i="10"/>
  <c r="E6" i="10"/>
  <c r="G5" i="10"/>
  <c r="G4" i="10"/>
  <c r="F3" i="10"/>
  <c r="E3" i="10"/>
  <c r="AW10" i="10" l="1"/>
  <c r="BC3" i="10"/>
  <c r="BC6" i="10"/>
  <c r="AZ10" i="10"/>
  <c r="BC10" i="10"/>
  <c r="AK10" i="10"/>
  <c r="AT10" i="10"/>
  <c r="AW6" i="10"/>
  <c r="AZ6" i="10"/>
  <c r="AZ3" i="10"/>
  <c r="AW3" i="10"/>
  <c r="AN10" i="10"/>
  <c r="AT3" i="10"/>
  <c r="AT6" i="10"/>
  <c r="V10" i="10"/>
  <c r="AQ6" i="10"/>
  <c r="AQ10" i="10"/>
  <c r="AQ3" i="10"/>
  <c r="Y6" i="10"/>
  <c r="AE3" i="10"/>
  <c r="AE6" i="10"/>
  <c r="AN6" i="10"/>
  <c r="AN3" i="10"/>
  <c r="AH10" i="10"/>
  <c r="AK6" i="10"/>
  <c r="AK3" i="10"/>
  <c r="AH6" i="10"/>
  <c r="AH3" i="10"/>
  <c r="AE10" i="10"/>
  <c r="AB3" i="10"/>
  <c r="AB6" i="10"/>
  <c r="AB10" i="10"/>
  <c r="P3" i="10"/>
  <c r="P6" i="10"/>
  <c r="S10" i="10"/>
  <c r="V3" i="10"/>
  <c r="V6" i="10"/>
  <c r="Y10" i="10"/>
  <c r="Y3" i="10"/>
  <c r="G10" i="10"/>
  <c r="J10" i="10"/>
  <c r="M6" i="10"/>
  <c r="P10" i="10"/>
  <c r="S6" i="10"/>
  <c r="S3" i="10"/>
  <c r="G3" i="10"/>
  <c r="M10" i="10"/>
  <c r="M3" i="10"/>
  <c r="G6" i="10"/>
  <c r="J6" i="10"/>
  <c r="J3" i="10"/>
  <c r="D17" i="10" l="1"/>
  <c r="D16" i="10"/>
  <c r="D15" i="10"/>
  <c r="D14" i="10"/>
  <c r="D13" i="10"/>
  <c r="D12" i="10"/>
  <c r="D11" i="10"/>
  <c r="C10" i="10"/>
  <c r="B10" i="10"/>
  <c r="D9" i="10"/>
  <c r="D8" i="10"/>
  <c r="D7" i="10"/>
  <c r="C6" i="10"/>
  <c r="B6" i="10"/>
  <c r="D5" i="10"/>
  <c r="D4" i="10"/>
  <c r="C3" i="10"/>
  <c r="B3" i="10"/>
  <c r="D6" i="10" l="1"/>
  <c r="D10" i="10"/>
  <c r="D3" i="10"/>
  <c r="BO17" i="10"/>
  <c r="BO16" i="10"/>
  <c r="BO15" i="10"/>
  <c r="BO14" i="10"/>
  <c r="BO13" i="10"/>
  <c r="BO12" i="10"/>
  <c r="BO11" i="10"/>
  <c r="BN10" i="10"/>
  <c r="BM10" i="10"/>
  <c r="BO9" i="10"/>
  <c r="BO8" i="10"/>
  <c r="BO7" i="10"/>
  <c r="BN6" i="10"/>
  <c r="BM6" i="10"/>
  <c r="BO5" i="10"/>
  <c r="BO4" i="10"/>
  <c r="BN3" i="10"/>
  <c r="BM3" i="10"/>
  <c r="AW17" i="9"/>
  <c r="AW16" i="9"/>
  <c r="AW15" i="9"/>
  <c r="AW14" i="9"/>
  <c r="AW13" i="9"/>
  <c r="AW12" i="9"/>
  <c r="AW11" i="9"/>
  <c r="AV10" i="9"/>
  <c r="AU10" i="9"/>
  <c r="AW9" i="9"/>
  <c r="AW8" i="9"/>
  <c r="AW7" i="9"/>
  <c r="AV6" i="9"/>
  <c r="AU6" i="9"/>
  <c r="AW5" i="9"/>
  <c r="AW4" i="9"/>
  <c r="AV3" i="9"/>
  <c r="AU3" i="9"/>
  <c r="AW6" i="9" l="1"/>
  <c r="AW3" i="9"/>
  <c r="BO6" i="10"/>
  <c r="BO10" i="10"/>
  <c r="BO3" i="10"/>
  <c r="AW10" i="9"/>
  <c r="AT17" i="9"/>
  <c r="AT16" i="9"/>
  <c r="AT15" i="9"/>
  <c r="AT14" i="9"/>
  <c r="AT13" i="9"/>
  <c r="AT12" i="9"/>
  <c r="AT11" i="9"/>
  <c r="AS10" i="9"/>
  <c r="AR10" i="9"/>
  <c r="AT9" i="9"/>
  <c r="AT8" i="9"/>
  <c r="AT7" i="9"/>
  <c r="AS6" i="9"/>
  <c r="AR6" i="9"/>
  <c r="AT5" i="9"/>
  <c r="AT4" i="9"/>
  <c r="AS3" i="9"/>
  <c r="AR3" i="9"/>
  <c r="AT6" i="9" l="1"/>
  <c r="AT10" i="9"/>
  <c r="AT3" i="9"/>
  <c r="AQ17" i="9"/>
  <c r="AQ16" i="9"/>
  <c r="AQ15" i="9"/>
  <c r="AQ14" i="9"/>
  <c r="AQ13" i="9"/>
  <c r="AQ12" i="9"/>
  <c r="AQ11" i="9"/>
  <c r="AP10" i="9"/>
  <c r="AO10" i="9"/>
  <c r="AQ9" i="9"/>
  <c r="AQ8" i="9"/>
  <c r="AQ7" i="9"/>
  <c r="AP6" i="9"/>
  <c r="AO6" i="9"/>
  <c r="AQ5" i="9"/>
  <c r="AQ4" i="9"/>
  <c r="AP3" i="9"/>
  <c r="AO3" i="9"/>
  <c r="AN17" i="9"/>
  <c r="AN16" i="9"/>
  <c r="AN15" i="9"/>
  <c r="AN14" i="9"/>
  <c r="AN13" i="9"/>
  <c r="AN12" i="9"/>
  <c r="AN11" i="9"/>
  <c r="AM10" i="9"/>
  <c r="AL10" i="9"/>
  <c r="AN9" i="9"/>
  <c r="AN8" i="9"/>
  <c r="AN7" i="9"/>
  <c r="AM6" i="9"/>
  <c r="AL6" i="9"/>
  <c r="AN5" i="9"/>
  <c r="AN4" i="9"/>
  <c r="AM3" i="9"/>
  <c r="AL3" i="9"/>
  <c r="AQ6" i="9" l="1"/>
  <c r="AN6" i="9"/>
  <c r="AQ10" i="9"/>
  <c r="AQ3" i="9"/>
  <c r="AN10" i="9"/>
  <c r="AN3" i="9"/>
  <c r="AK17" i="9"/>
  <c r="AK16" i="9"/>
  <c r="AK15" i="9"/>
  <c r="AK14" i="9"/>
  <c r="AK13" i="9"/>
  <c r="AK12" i="9"/>
  <c r="AK11" i="9"/>
  <c r="AJ10" i="9"/>
  <c r="AI10" i="9"/>
  <c r="AK9" i="9"/>
  <c r="AK8" i="9"/>
  <c r="AK7" i="9"/>
  <c r="AJ6" i="9"/>
  <c r="AI6" i="9"/>
  <c r="AK5" i="9"/>
  <c r="AK4" i="9"/>
  <c r="AJ3" i="9"/>
  <c r="AI3" i="9"/>
  <c r="AK10" i="9" l="1"/>
  <c r="AK6" i="9"/>
  <c r="AK3" i="9"/>
  <c r="AH17" i="9"/>
  <c r="AH16" i="9"/>
  <c r="AH15" i="9"/>
  <c r="AH14" i="9"/>
  <c r="AH13" i="9"/>
  <c r="AH12" i="9"/>
  <c r="AH11" i="9"/>
  <c r="AG10" i="9"/>
  <c r="AF10" i="9"/>
  <c r="AH9" i="9"/>
  <c r="AH8" i="9"/>
  <c r="AH7" i="9"/>
  <c r="AG6" i="9"/>
  <c r="AF6" i="9"/>
  <c r="AH5" i="9"/>
  <c r="AH4" i="9"/>
  <c r="AG3" i="9"/>
  <c r="AF3" i="9"/>
  <c r="AH10" i="9" l="1"/>
  <c r="AH3" i="9"/>
  <c r="AH6" i="9"/>
  <c r="AE17" i="9"/>
  <c r="AE16" i="9"/>
  <c r="AE15" i="9"/>
  <c r="AE14" i="9"/>
  <c r="AE13" i="9"/>
  <c r="AE12" i="9"/>
  <c r="AE11" i="9"/>
  <c r="AD10" i="9"/>
  <c r="AC10" i="9"/>
  <c r="AE9" i="9"/>
  <c r="AE8" i="9"/>
  <c r="AE7" i="9"/>
  <c r="AD6" i="9"/>
  <c r="AC6" i="9"/>
  <c r="AE5" i="9"/>
  <c r="AE4" i="9"/>
  <c r="AD3" i="9"/>
  <c r="AC3" i="9"/>
  <c r="AE6" i="9" l="1"/>
  <c r="AE10" i="9"/>
  <c r="AE3" i="9"/>
  <c r="AB17" i="9"/>
  <c r="AB16" i="9"/>
  <c r="AB15" i="9"/>
  <c r="AB14" i="9"/>
  <c r="AB13" i="9"/>
  <c r="AB12" i="9"/>
  <c r="AB11" i="9"/>
  <c r="AA10" i="9"/>
  <c r="Z10" i="9"/>
  <c r="AB9" i="9"/>
  <c r="AB8" i="9"/>
  <c r="AB7" i="9"/>
  <c r="AA6" i="9"/>
  <c r="Z6" i="9"/>
  <c r="AB5" i="9"/>
  <c r="AB4" i="9"/>
  <c r="AA3" i="9"/>
  <c r="Z3" i="9"/>
  <c r="AB3" i="9" l="1"/>
  <c r="AB6" i="9"/>
  <c r="AB10" i="9"/>
  <c r="Y17" i="9"/>
  <c r="Y16" i="9"/>
  <c r="Y15" i="9"/>
  <c r="Y14" i="9"/>
  <c r="Y13" i="9"/>
  <c r="Y12" i="9"/>
  <c r="Y11" i="9"/>
  <c r="X10" i="9"/>
  <c r="W10" i="9"/>
  <c r="Y9" i="9"/>
  <c r="Y8" i="9"/>
  <c r="Y7" i="9"/>
  <c r="X6" i="9"/>
  <c r="W6" i="9"/>
  <c r="Y5" i="9"/>
  <c r="Y4" i="9"/>
  <c r="X3" i="9"/>
  <c r="W3" i="9"/>
  <c r="V17" i="9"/>
  <c r="V16" i="9"/>
  <c r="V15" i="9"/>
  <c r="V14" i="9"/>
  <c r="V13" i="9"/>
  <c r="V12" i="9"/>
  <c r="V11" i="9"/>
  <c r="U10" i="9"/>
  <c r="T10" i="9"/>
  <c r="V9" i="9"/>
  <c r="V8" i="9"/>
  <c r="V7" i="9"/>
  <c r="U6" i="9"/>
  <c r="T6" i="9"/>
  <c r="V5" i="9"/>
  <c r="V4" i="9"/>
  <c r="U3" i="9"/>
  <c r="T3" i="9"/>
  <c r="Y3" i="9" l="1"/>
  <c r="Y6" i="9"/>
  <c r="Y10" i="9"/>
  <c r="V6" i="9"/>
  <c r="V10" i="9"/>
  <c r="V3" i="9"/>
  <c r="S17" i="9"/>
  <c r="S16" i="9"/>
  <c r="S15" i="9"/>
  <c r="S14" i="9"/>
  <c r="S13" i="9"/>
  <c r="S12" i="9"/>
  <c r="S11" i="9"/>
  <c r="R10" i="9"/>
  <c r="Q10" i="9"/>
  <c r="S9" i="9"/>
  <c r="S8" i="9"/>
  <c r="S7" i="9"/>
  <c r="R6" i="9"/>
  <c r="Q6" i="9"/>
  <c r="S5" i="9"/>
  <c r="S4" i="9"/>
  <c r="R3" i="9"/>
  <c r="Q3" i="9"/>
  <c r="P17" i="9"/>
  <c r="P16" i="9"/>
  <c r="P15" i="9"/>
  <c r="P14" i="9"/>
  <c r="P13" i="9"/>
  <c r="P12" i="9"/>
  <c r="P11" i="9"/>
  <c r="O10" i="9"/>
  <c r="N10" i="9"/>
  <c r="P9" i="9"/>
  <c r="P8" i="9"/>
  <c r="P7" i="9"/>
  <c r="O6" i="9"/>
  <c r="N6" i="9"/>
  <c r="P5" i="9"/>
  <c r="P4" i="9"/>
  <c r="O3" i="9"/>
  <c r="N3" i="9"/>
  <c r="M17" i="9"/>
  <c r="M16" i="9"/>
  <c r="M15" i="9"/>
  <c r="M14" i="9"/>
  <c r="M13" i="9"/>
  <c r="M12" i="9"/>
  <c r="M11" i="9"/>
  <c r="L10" i="9"/>
  <c r="K10" i="9"/>
  <c r="M9" i="9"/>
  <c r="M8" i="9"/>
  <c r="M7" i="9"/>
  <c r="L6" i="9"/>
  <c r="K6" i="9"/>
  <c r="M5" i="9"/>
  <c r="M4" i="9"/>
  <c r="L3" i="9"/>
  <c r="K3" i="9"/>
  <c r="J17" i="9"/>
  <c r="J16" i="9"/>
  <c r="J15" i="9"/>
  <c r="J14" i="9"/>
  <c r="J13" i="9"/>
  <c r="J12" i="9"/>
  <c r="J11" i="9"/>
  <c r="I10" i="9"/>
  <c r="H10" i="9"/>
  <c r="J9" i="9"/>
  <c r="J8" i="9"/>
  <c r="J7" i="9"/>
  <c r="I6" i="9"/>
  <c r="H6" i="9"/>
  <c r="J5" i="9"/>
  <c r="J4" i="9"/>
  <c r="I3" i="9"/>
  <c r="H3" i="9"/>
  <c r="M10" i="9" l="1"/>
  <c r="P10" i="9"/>
  <c r="S3" i="9"/>
  <c r="P6" i="9"/>
  <c r="S10" i="9"/>
  <c r="S6" i="9"/>
  <c r="P3" i="9"/>
  <c r="J10" i="9"/>
  <c r="M3" i="9"/>
  <c r="M6" i="9"/>
  <c r="J3" i="9"/>
  <c r="J6" i="9"/>
  <c r="G17" i="9" l="1"/>
  <c r="G16" i="9"/>
  <c r="G15" i="9"/>
  <c r="G14" i="9"/>
  <c r="G13" i="9"/>
  <c r="G12" i="9"/>
  <c r="G11" i="9"/>
  <c r="F10" i="9"/>
  <c r="E10" i="9"/>
  <c r="G9" i="9"/>
  <c r="G8" i="9"/>
  <c r="G7" i="9"/>
  <c r="F6" i="9"/>
  <c r="E6" i="9"/>
  <c r="G5" i="9"/>
  <c r="G4" i="9"/>
  <c r="F3" i="9"/>
  <c r="E3" i="9"/>
  <c r="G10" i="9" l="1"/>
  <c r="G6" i="9"/>
  <c r="G3" i="9"/>
  <c r="D17" i="9"/>
  <c r="D16" i="9"/>
  <c r="D15" i="9"/>
  <c r="D14" i="9"/>
  <c r="D13" i="9"/>
  <c r="D12" i="9"/>
  <c r="D11" i="9"/>
  <c r="C10" i="9"/>
  <c r="B10" i="9"/>
  <c r="D9" i="9"/>
  <c r="D8" i="9"/>
  <c r="D7" i="9"/>
  <c r="C6" i="9"/>
  <c r="B6" i="9"/>
  <c r="D5" i="9"/>
  <c r="D4" i="9"/>
  <c r="C3" i="9"/>
  <c r="B3" i="9"/>
  <c r="D6" i="9" l="1"/>
  <c r="D10" i="9"/>
  <c r="D3" i="9"/>
  <c r="BL17" i="8" l="1"/>
  <c r="BL16" i="8"/>
  <c r="BL15" i="8"/>
  <c r="BL14" i="8"/>
  <c r="BL13" i="8"/>
  <c r="BL12" i="8"/>
  <c r="BL11" i="8"/>
  <c r="BK10" i="8"/>
  <c r="BJ10" i="8"/>
  <c r="BL9" i="8"/>
  <c r="BL8" i="8"/>
  <c r="BL7" i="8"/>
  <c r="BK6" i="8"/>
  <c r="BJ6" i="8"/>
  <c r="BL5" i="8"/>
  <c r="BL4" i="8"/>
  <c r="BK3" i="8"/>
  <c r="BJ3" i="8"/>
  <c r="BI17" i="8"/>
  <c r="BI16" i="8"/>
  <c r="BI15" i="8"/>
  <c r="BI14" i="8"/>
  <c r="BI13" i="8"/>
  <c r="BI12" i="8"/>
  <c r="BI11" i="8"/>
  <c r="BH10" i="8"/>
  <c r="BG10" i="8"/>
  <c r="BI9" i="8"/>
  <c r="BI8" i="8"/>
  <c r="BI7" i="8"/>
  <c r="BH6" i="8"/>
  <c r="BG6" i="8"/>
  <c r="BI5" i="8"/>
  <c r="BI4" i="8"/>
  <c r="BH3" i="8"/>
  <c r="BG3" i="8"/>
  <c r="BF17" i="8"/>
  <c r="BF16" i="8"/>
  <c r="BF15" i="8"/>
  <c r="BF14" i="8"/>
  <c r="BF13" i="8"/>
  <c r="BF12" i="8"/>
  <c r="BF11" i="8"/>
  <c r="BE10" i="8"/>
  <c r="BD10" i="8"/>
  <c r="BF9" i="8"/>
  <c r="BF8" i="8"/>
  <c r="BF7" i="8"/>
  <c r="BE6" i="8"/>
  <c r="BD6" i="8"/>
  <c r="BF5" i="8"/>
  <c r="BF4" i="8"/>
  <c r="BE3" i="8"/>
  <c r="BD3" i="8"/>
  <c r="BC17" i="8"/>
  <c r="BC16" i="8"/>
  <c r="BC15" i="8"/>
  <c r="BC14" i="8"/>
  <c r="BC13" i="8"/>
  <c r="BC12" i="8"/>
  <c r="BC11" i="8"/>
  <c r="BB10" i="8"/>
  <c r="BA10" i="8"/>
  <c r="BC9" i="8"/>
  <c r="BC8" i="8"/>
  <c r="BC7" i="8"/>
  <c r="BB6" i="8"/>
  <c r="BA6" i="8"/>
  <c r="BC5" i="8"/>
  <c r="BC4" i="8"/>
  <c r="BB3" i="8"/>
  <c r="BA3" i="8"/>
  <c r="AZ17" i="8"/>
  <c r="AZ16" i="8"/>
  <c r="AZ15" i="8"/>
  <c r="AZ14" i="8"/>
  <c r="AZ13" i="8"/>
  <c r="AZ12" i="8"/>
  <c r="AZ11" i="8"/>
  <c r="AY10" i="8"/>
  <c r="AX10" i="8"/>
  <c r="AZ9" i="8"/>
  <c r="AZ8" i="8"/>
  <c r="AZ7" i="8"/>
  <c r="AY6" i="8"/>
  <c r="AX6" i="8"/>
  <c r="AZ5" i="8"/>
  <c r="AZ4" i="8"/>
  <c r="AY3" i="8"/>
  <c r="AX3" i="8"/>
  <c r="AW17" i="8"/>
  <c r="AW16" i="8"/>
  <c r="AW15" i="8"/>
  <c r="AW14" i="8"/>
  <c r="AW13" i="8"/>
  <c r="AW12" i="8"/>
  <c r="AW11" i="8"/>
  <c r="AV10" i="8"/>
  <c r="AU10" i="8"/>
  <c r="AW9" i="8"/>
  <c r="AW8" i="8"/>
  <c r="AW7" i="8"/>
  <c r="AV6" i="8"/>
  <c r="AU6" i="8"/>
  <c r="AW5" i="8"/>
  <c r="AW4" i="8"/>
  <c r="AV3" i="8"/>
  <c r="AU3" i="8"/>
  <c r="AT17" i="8"/>
  <c r="AT16" i="8"/>
  <c r="AT15" i="8"/>
  <c r="AT14" i="8"/>
  <c r="AT13" i="8"/>
  <c r="AT12" i="8"/>
  <c r="AT11" i="8"/>
  <c r="AS10" i="8"/>
  <c r="AR10" i="8"/>
  <c r="AT9" i="8"/>
  <c r="AT8" i="8"/>
  <c r="AT7" i="8"/>
  <c r="AS6" i="8"/>
  <c r="AR6" i="8"/>
  <c r="AT5" i="8"/>
  <c r="AT4" i="8"/>
  <c r="AS3" i="8"/>
  <c r="AR3" i="8"/>
  <c r="AQ17" i="8"/>
  <c r="AQ16" i="8"/>
  <c r="AQ15" i="8"/>
  <c r="AQ14" i="8"/>
  <c r="AQ13" i="8"/>
  <c r="AQ12" i="8"/>
  <c r="AQ11" i="8"/>
  <c r="AP10" i="8"/>
  <c r="AO10" i="8"/>
  <c r="AQ9" i="8"/>
  <c r="AQ8" i="8"/>
  <c r="AQ7" i="8"/>
  <c r="AP6" i="8"/>
  <c r="AO6" i="8"/>
  <c r="AQ5" i="8"/>
  <c r="AQ4" i="8"/>
  <c r="AP3" i="8"/>
  <c r="AO3" i="8"/>
  <c r="AN17" i="8"/>
  <c r="AN16" i="8"/>
  <c r="AN15" i="8"/>
  <c r="AN14" i="8"/>
  <c r="AN13" i="8"/>
  <c r="AN12" i="8"/>
  <c r="AN11" i="8"/>
  <c r="AM10" i="8"/>
  <c r="AL10" i="8"/>
  <c r="AN9" i="8"/>
  <c r="AN8" i="8"/>
  <c r="AN7" i="8"/>
  <c r="AM6" i="8"/>
  <c r="AL6" i="8"/>
  <c r="AN5" i="8"/>
  <c r="AN4" i="8"/>
  <c r="AM3" i="8"/>
  <c r="AL3" i="8"/>
  <c r="AK17" i="8"/>
  <c r="AK16" i="8"/>
  <c r="AK15" i="8"/>
  <c r="AK14" i="8"/>
  <c r="AK13" i="8"/>
  <c r="AK12" i="8"/>
  <c r="AK11" i="8"/>
  <c r="AJ10" i="8"/>
  <c r="AI10" i="8"/>
  <c r="AK9" i="8"/>
  <c r="AK8" i="8"/>
  <c r="AK7" i="8"/>
  <c r="AJ6" i="8"/>
  <c r="AI6" i="8"/>
  <c r="AK5" i="8"/>
  <c r="AK4" i="8"/>
  <c r="AJ3" i="8"/>
  <c r="AI3" i="8"/>
  <c r="AH17" i="8"/>
  <c r="AH16" i="8"/>
  <c r="AH15" i="8"/>
  <c r="AH14" i="8"/>
  <c r="AH13" i="8"/>
  <c r="AH12" i="8"/>
  <c r="AH11" i="8"/>
  <c r="AG10" i="8"/>
  <c r="AF10" i="8"/>
  <c r="AH9" i="8"/>
  <c r="AH8" i="8"/>
  <c r="AG7" i="8"/>
  <c r="AG6" i="8" s="1"/>
  <c r="AF6" i="8"/>
  <c r="AH5" i="8"/>
  <c r="AH4" i="8"/>
  <c r="AG3" i="8"/>
  <c r="AF3" i="8"/>
  <c r="BO11" i="8"/>
  <c r="BO12" i="8"/>
  <c r="BO13" i="8"/>
  <c r="BO14" i="8"/>
  <c r="BO15" i="8"/>
  <c r="BO16" i="8"/>
  <c r="AE17" i="8"/>
  <c r="AE16" i="8"/>
  <c r="AE15" i="8"/>
  <c r="AE14" i="8"/>
  <c r="AE13" i="8"/>
  <c r="AE12" i="8"/>
  <c r="AE11" i="8"/>
  <c r="AD10" i="8"/>
  <c r="AC10" i="8"/>
  <c r="AE9" i="8"/>
  <c r="AE8" i="8"/>
  <c r="AD7" i="8"/>
  <c r="AE7" i="8" s="1"/>
  <c r="AC6" i="8"/>
  <c r="AE5" i="8"/>
  <c r="AE4" i="8"/>
  <c r="AD3" i="8"/>
  <c r="AC3" i="8"/>
  <c r="BO17" i="8"/>
  <c r="BN10" i="8"/>
  <c r="BM10" i="8"/>
  <c r="BO9" i="8"/>
  <c r="BO8" i="8"/>
  <c r="BO7" i="8"/>
  <c r="BM6" i="8"/>
  <c r="BO5" i="8"/>
  <c r="BO4" i="8"/>
  <c r="BN3" i="8"/>
  <c r="BM3" i="8"/>
  <c r="AB17" i="8"/>
  <c r="AB16" i="8"/>
  <c r="AB15" i="8"/>
  <c r="AB14" i="8"/>
  <c r="AB13" i="8"/>
  <c r="AB12" i="8"/>
  <c r="AB11" i="8"/>
  <c r="AA10" i="8"/>
  <c r="Z10" i="8"/>
  <c r="AB9" i="8"/>
  <c r="AB8" i="8"/>
  <c r="AA7" i="8"/>
  <c r="Z6" i="8"/>
  <c r="AB5" i="8"/>
  <c r="AB4" i="8"/>
  <c r="AA3" i="8"/>
  <c r="Z3" i="8"/>
  <c r="Y17" i="8"/>
  <c r="Y16" i="8"/>
  <c r="Y15" i="8"/>
  <c r="Y14" i="8"/>
  <c r="Y13" i="8"/>
  <c r="Y12" i="8"/>
  <c r="Y11" i="8"/>
  <c r="X10" i="8"/>
  <c r="W10" i="8"/>
  <c r="Y9" i="8"/>
  <c r="Y8" i="8"/>
  <c r="Y7" i="8"/>
  <c r="X6" i="8"/>
  <c r="W6" i="8"/>
  <c r="Y5" i="8"/>
  <c r="Y4" i="8"/>
  <c r="X3" i="8"/>
  <c r="W3" i="8"/>
  <c r="BL10" i="8" l="1"/>
  <c r="BL3" i="8"/>
  <c r="BL6" i="8"/>
  <c r="BI10" i="8"/>
  <c r="AZ6" i="8"/>
  <c r="BC10" i="8"/>
  <c r="BI3" i="8"/>
  <c r="BI6" i="8"/>
  <c r="AQ6" i="8"/>
  <c r="AT10" i="8"/>
  <c r="AW10" i="8"/>
  <c r="BF6" i="8"/>
  <c r="AZ10" i="8"/>
  <c r="BC3" i="8"/>
  <c r="BC6" i="8"/>
  <c r="AB10" i="8"/>
  <c r="AD6" i="8"/>
  <c r="AE10" i="8"/>
  <c r="BF10" i="8"/>
  <c r="BF3" i="8"/>
  <c r="AH10" i="8"/>
  <c r="AK6" i="8"/>
  <c r="AN3" i="8"/>
  <c r="AN6" i="8"/>
  <c r="AW6" i="8"/>
  <c r="AZ3" i="8"/>
  <c r="AW3" i="8"/>
  <c r="AQ10" i="8"/>
  <c r="AT6" i="8"/>
  <c r="AT3" i="8"/>
  <c r="AN10" i="8"/>
  <c r="AQ3" i="8"/>
  <c r="AK10" i="8"/>
  <c r="AK3" i="8"/>
  <c r="AH6" i="8"/>
  <c r="AH7" i="8"/>
  <c r="AH3" i="8"/>
  <c r="AE3" i="8"/>
  <c r="AA6" i="8"/>
  <c r="AB6" i="8" s="1"/>
  <c r="AB7" i="8"/>
  <c r="BN6" i="8"/>
  <c r="BO10" i="8"/>
  <c r="BO3" i="8"/>
  <c r="AB3" i="8"/>
  <c r="Y3" i="8"/>
  <c r="Y6" i="8"/>
  <c r="Y10" i="8"/>
  <c r="V17" i="8"/>
  <c r="V16" i="8"/>
  <c r="V15" i="8"/>
  <c r="V14" i="8"/>
  <c r="V13" i="8"/>
  <c r="V12" i="8"/>
  <c r="V11" i="8"/>
  <c r="U10" i="8"/>
  <c r="T10" i="8"/>
  <c r="V9" i="8"/>
  <c r="V8" i="8"/>
  <c r="V7" i="8"/>
  <c r="U6" i="8"/>
  <c r="T6" i="8"/>
  <c r="V5" i="8"/>
  <c r="V4" i="8"/>
  <c r="U3" i="8"/>
  <c r="T3" i="8"/>
  <c r="AE6" i="8" l="1"/>
  <c r="BO6" i="8"/>
  <c r="V10" i="8"/>
  <c r="V6" i="8"/>
  <c r="V3" i="8"/>
  <c r="S17" i="8" l="1"/>
  <c r="S16" i="8"/>
  <c r="S15" i="8"/>
  <c r="S14" i="8"/>
  <c r="S13" i="8"/>
  <c r="S12" i="8"/>
  <c r="S11" i="8"/>
  <c r="R10" i="8"/>
  <c r="Q10" i="8"/>
  <c r="S9" i="8"/>
  <c r="S8" i="8"/>
  <c r="S7" i="8"/>
  <c r="R6" i="8"/>
  <c r="Q6" i="8"/>
  <c r="S5" i="8"/>
  <c r="S4" i="8"/>
  <c r="R3" i="8"/>
  <c r="Q3" i="8"/>
  <c r="P17" i="8"/>
  <c r="P16" i="8"/>
  <c r="P15" i="8"/>
  <c r="P14" i="8"/>
  <c r="P13" i="8"/>
  <c r="P12" i="8"/>
  <c r="P11" i="8"/>
  <c r="O10" i="8"/>
  <c r="N10" i="8"/>
  <c r="P9" i="8"/>
  <c r="P8" i="8"/>
  <c r="P7" i="8"/>
  <c r="O6" i="8"/>
  <c r="N6" i="8"/>
  <c r="P5" i="8"/>
  <c r="P4" i="8"/>
  <c r="O3" i="8"/>
  <c r="N3" i="8"/>
  <c r="P6" i="8" l="1"/>
  <c r="S10" i="8"/>
  <c r="S6" i="8"/>
  <c r="S3" i="8"/>
  <c r="P10" i="8"/>
  <c r="P3" i="8"/>
  <c r="M17" i="8"/>
  <c r="M16" i="8"/>
  <c r="M15" i="8"/>
  <c r="M14" i="8"/>
  <c r="M13" i="8"/>
  <c r="M12" i="8"/>
  <c r="M11" i="8"/>
  <c r="L10" i="8"/>
  <c r="K10" i="8"/>
  <c r="M9" i="8"/>
  <c r="M8" i="8"/>
  <c r="M7" i="8"/>
  <c r="L6" i="8"/>
  <c r="K6" i="8"/>
  <c r="M5" i="8"/>
  <c r="M4" i="8"/>
  <c r="L3" i="8"/>
  <c r="K3" i="8"/>
  <c r="J17" i="8"/>
  <c r="J16" i="8"/>
  <c r="J15" i="8"/>
  <c r="J14" i="8"/>
  <c r="J13" i="8"/>
  <c r="J12" i="8"/>
  <c r="J11" i="8"/>
  <c r="I10" i="8"/>
  <c r="H10" i="8"/>
  <c r="J9" i="8"/>
  <c r="J8" i="8"/>
  <c r="J7" i="8"/>
  <c r="I6" i="8"/>
  <c r="H6" i="8"/>
  <c r="J5" i="8"/>
  <c r="J4" i="8"/>
  <c r="I3" i="8"/>
  <c r="H3" i="8"/>
  <c r="G17" i="8"/>
  <c r="G16" i="8"/>
  <c r="G15" i="8"/>
  <c r="G14" i="8"/>
  <c r="G13" i="8"/>
  <c r="G12" i="8"/>
  <c r="G11" i="8"/>
  <c r="F10" i="8"/>
  <c r="E10" i="8"/>
  <c r="G9" i="8"/>
  <c r="G8" i="8"/>
  <c r="G7" i="8"/>
  <c r="F6" i="8"/>
  <c r="E6" i="8"/>
  <c r="G5" i="8"/>
  <c r="G4" i="8"/>
  <c r="F3" i="8"/>
  <c r="E3" i="8"/>
  <c r="D17" i="8"/>
  <c r="D16" i="8"/>
  <c r="D15" i="8"/>
  <c r="D14" i="8"/>
  <c r="D13" i="8"/>
  <c r="D12" i="8"/>
  <c r="D11" i="8"/>
  <c r="C10" i="8"/>
  <c r="B10" i="8"/>
  <c r="D9" i="8"/>
  <c r="D8" i="8"/>
  <c r="D7" i="8"/>
  <c r="C6" i="8"/>
  <c r="B6" i="8"/>
  <c r="D5" i="8"/>
  <c r="D4" i="8"/>
  <c r="C3" i="8"/>
  <c r="B3" i="8"/>
  <c r="BF17" i="7"/>
  <c r="BF16" i="7"/>
  <c r="BF15" i="7"/>
  <c r="BF14" i="7"/>
  <c r="BF13" i="7"/>
  <c r="BF12" i="7"/>
  <c r="BF11" i="7"/>
  <c r="BE10" i="7"/>
  <c r="BD10" i="7"/>
  <c r="BF9" i="7"/>
  <c r="BF8" i="7"/>
  <c r="BF7" i="7"/>
  <c r="BE6" i="7"/>
  <c r="BD6" i="7"/>
  <c r="BF5" i="7"/>
  <c r="BF4" i="7"/>
  <c r="BE3" i="7"/>
  <c r="BD3" i="7"/>
  <c r="M6" i="8" l="1"/>
  <c r="M10" i="8"/>
  <c r="BF10" i="7"/>
  <c r="M3" i="8"/>
  <c r="J6" i="8"/>
  <c r="J10" i="8"/>
  <c r="J3" i="8"/>
  <c r="G10" i="8"/>
  <c r="G6" i="8"/>
  <c r="G3" i="8"/>
  <c r="D6" i="8"/>
  <c r="D10" i="8"/>
  <c r="D3" i="8"/>
  <c r="BF6" i="7"/>
  <c r="BF3" i="7"/>
  <c r="BC17" i="7"/>
  <c r="BC16" i="7"/>
  <c r="BC15" i="7"/>
  <c r="BC14" i="7"/>
  <c r="BC13" i="7"/>
  <c r="BC12" i="7"/>
  <c r="BC11" i="7"/>
  <c r="BB10" i="7"/>
  <c r="BA10" i="7"/>
  <c r="BC9" i="7"/>
  <c r="BC8" i="7"/>
  <c r="BC7" i="7"/>
  <c r="BB6" i="7"/>
  <c r="BA6" i="7"/>
  <c r="BC5" i="7"/>
  <c r="BC4" i="7"/>
  <c r="BB3" i="7"/>
  <c r="BA3" i="7"/>
  <c r="BC6" i="7" l="1"/>
  <c r="BC10" i="7"/>
  <c r="BC3" i="7"/>
  <c r="AZ17" i="7"/>
  <c r="AZ16" i="7"/>
  <c r="AZ15" i="7"/>
  <c r="AZ14" i="7"/>
  <c r="AZ13" i="7"/>
  <c r="AZ12" i="7"/>
  <c r="AZ11" i="7"/>
  <c r="AY10" i="7"/>
  <c r="AX10" i="7"/>
  <c r="AZ9" i="7"/>
  <c r="AZ8" i="7"/>
  <c r="AZ7" i="7"/>
  <c r="AY6" i="7"/>
  <c r="AX6" i="7"/>
  <c r="AZ5" i="7"/>
  <c r="AZ4" i="7"/>
  <c r="AY3" i="7"/>
  <c r="AX3" i="7"/>
  <c r="AZ10" i="7" l="1"/>
  <c r="AZ6" i="7"/>
  <c r="AZ3" i="7"/>
  <c r="AW17" i="7"/>
  <c r="AW16" i="7"/>
  <c r="AW15" i="7"/>
  <c r="AW14" i="7"/>
  <c r="AW13" i="7"/>
  <c r="AW12" i="7"/>
  <c r="AW11" i="7"/>
  <c r="AV10" i="7"/>
  <c r="AU10" i="7"/>
  <c r="AW9" i="7"/>
  <c r="AW8" i="7"/>
  <c r="AW7" i="7"/>
  <c r="AV6" i="7"/>
  <c r="AU6" i="7"/>
  <c r="AW5" i="7"/>
  <c r="AW4" i="7"/>
  <c r="AV3" i="7"/>
  <c r="AU3" i="7"/>
  <c r="AW3" i="7" l="1"/>
  <c r="AW6" i="7"/>
  <c r="AW10" i="7"/>
  <c r="AT17" i="7"/>
  <c r="AT16" i="7"/>
  <c r="AT15" i="7"/>
  <c r="AT14" i="7"/>
  <c r="AT13" i="7"/>
  <c r="AT12" i="7"/>
  <c r="AT11" i="7"/>
  <c r="AS10" i="7"/>
  <c r="AR10" i="7"/>
  <c r="AT9" i="7"/>
  <c r="AT8" i="7"/>
  <c r="AT7" i="7"/>
  <c r="AS6" i="7"/>
  <c r="AR6" i="7"/>
  <c r="AT5" i="7"/>
  <c r="AT4" i="7"/>
  <c r="AS3" i="7"/>
  <c r="AR3" i="7"/>
  <c r="AQ17" i="7"/>
  <c r="AQ16" i="7"/>
  <c r="AQ15" i="7"/>
  <c r="AQ14" i="7"/>
  <c r="AQ13" i="7"/>
  <c r="AQ12" i="7"/>
  <c r="AQ11" i="7"/>
  <c r="AP10" i="7"/>
  <c r="AO10" i="7"/>
  <c r="AQ9" i="7"/>
  <c r="AQ8" i="7"/>
  <c r="AQ7" i="7"/>
  <c r="AP6" i="7"/>
  <c r="AO6" i="7"/>
  <c r="AQ5" i="7"/>
  <c r="AQ4" i="7"/>
  <c r="AP3" i="7"/>
  <c r="AO3" i="7"/>
  <c r="AN17" i="7"/>
  <c r="AN16" i="7"/>
  <c r="AN15" i="7"/>
  <c r="AN14" i="7"/>
  <c r="AN13" i="7"/>
  <c r="AN12" i="7"/>
  <c r="AN11" i="7"/>
  <c r="AM10" i="7"/>
  <c r="AL10" i="7"/>
  <c r="AN9" i="7"/>
  <c r="AN8" i="7"/>
  <c r="AN7" i="7"/>
  <c r="AM6" i="7"/>
  <c r="AL6" i="7"/>
  <c r="AN5" i="7"/>
  <c r="AN4" i="7"/>
  <c r="AM3" i="7"/>
  <c r="AL3" i="7"/>
  <c r="AQ10" i="7" l="1"/>
  <c r="AT10" i="7"/>
  <c r="AT6" i="7"/>
  <c r="AT3" i="7"/>
  <c r="AN3" i="7"/>
  <c r="AN6" i="7"/>
  <c r="AQ6" i="7"/>
  <c r="AQ3" i="7"/>
  <c r="AN10" i="7"/>
  <c r="BH10" i="7"/>
  <c r="AK17" i="7" l="1"/>
  <c r="AK16" i="7"/>
  <c r="AK15" i="7"/>
  <c r="AK14" i="7"/>
  <c r="AK13" i="7"/>
  <c r="AK12" i="7"/>
  <c r="AK11" i="7"/>
  <c r="AJ10" i="7"/>
  <c r="AI10" i="7"/>
  <c r="AK9" i="7"/>
  <c r="AK8" i="7"/>
  <c r="AK7" i="7"/>
  <c r="AJ6" i="7"/>
  <c r="AI6" i="7"/>
  <c r="AK5" i="7"/>
  <c r="AK4" i="7"/>
  <c r="AJ3" i="7"/>
  <c r="AI3" i="7"/>
  <c r="AH17" i="7"/>
  <c r="AH16" i="7"/>
  <c r="AH15" i="7"/>
  <c r="AH14" i="7"/>
  <c r="AH13" i="7"/>
  <c r="AH12" i="7"/>
  <c r="AH11" i="7"/>
  <c r="AG10" i="7"/>
  <c r="AF10" i="7"/>
  <c r="AH9" i="7"/>
  <c r="AH8" i="7"/>
  <c r="AH7" i="7"/>
  <c r="AG6" i="7"/>
  <c r="AF6" i="7"/>
  <c r="AH5" i="7"/>
  <c r="AH4" i="7"/>
  <c r="AG3" i="7"/>
  <c r="AF3" i="7"/>
  <c r="BI8" i="7"/>
  <c r="BI7" i="7"/>
  <c r="BI17" i="7"/>
  <c r="BI16" i="7"/>
  <c r="BI15" i="7"/>
  <c r="BI14" i="7"/>
  <c r="BI13" i="7"/>
  <c r="BI12" i="7"/>
  <c r="BI11" i="7"/>
  <c r="BG10" i="7"/>
  <c r="BI9" i="7"/>
  <c r="BH6" i="7"/>
  <c r="BG6" i="7"/>
  <c r="BI5" i="7"/>
  <c r="BI4" i="7"/>
  <c r="BH3" i="7"/>
  <c r="BG3" i="7"/>
  <c r="AK3" i="7" l="1"/>
  <c r="AH10" i="7"/>
  <c r="AK6" i="7"/>
  <c r="AK10" i="7"/>
  <c r="AH3" i="7"/>
  <c r="AH6" i="7"/>
  <c r="BI6" i="7"/>
  <c r="BI10" i="7"/>
  <c r="BI3" i="7"/>
  <c r="AB17" i="7"/>
  <c r="AB16" i="7"/>
  <c r="AB15" i="7"/>
  <c r="AB14" i="7"/>
  <c r="AB13" i="7"/>
  <c r="AB12" i="7"/>
  <c r="AB11" i="7"/>
  <c r="AA10" i="7"/>
  <c r="Z10" i="7"/>
  <c r="AB9" i="7"/>
  <c r="AB8" i="7"/>
  <c r="AB7" i="7"/>
  <c r="AA6" i="7"/>
  <c r="Z6" i="7"/>
  <c r="AB5" i="7"/>
  <c r="AB4" i="7"/>
  <c r="AA3" i="7"/>
  <c r="Z3" i="7"/>
  <c r="AB6" i="7" l="1"/>
  <c r="AB10" i="7"/>
  <c r="AB3" i="7"/>
  <c r="Y17" i="7"/>
  <c r="Y16" i="7"/>
  <c r="Y15" i="7"/>
  <c r="Y14" i="7"/>
  <c r="Y13" i="7"/>
  <c r="Y12" i="7"/>
  <c r="Y11" i="7"/>
  <c r="X10" i="7"/>
  <c r="W10" i="7"/>
  <c r="Y9" i="7"/>
  <c r="Y8" i="7"/>
  <c r="Y7" i="7"/>
  <c r="X6" i="7"/>
  <c r="W6" i="7"/>
  <c r="Y5" i="7"/>
  <c r="Y4" i="7"/>
  <c r="X3" i="7"/>
  <c r="W3" i="7"/>
  <c r="Y6" i="7" l="1"/>
  <c r="Y10" i="7"/>
  <c r="Y3" i="7"/>
  <c r="AE17" i="7"/>
  <c r="AE16" i="7"/>
  <c r="AE15" i="7"/>
  <c r="AE14" i="7"/>
  <c r="AE13" i="7"/>
  <c r="AE12" i="7"/>
  <c r="AE11" i="7"/>
  <c r="AD10" i="7"/>
  <c r="AC10" i="7"/>
  <c r="AE9" i="7"/>
  <c r="AE8" i="7"/>
  <c r="AE7" i="7"/>
  <c r="AD6" i="7"/>
  <c r="AC6" i="7"/>
  <c r="AE5" i="7"/>
  <c r="AE4" i="7"/>
  <c r="AD3" i="7"/>
  <c r="AC3" i="7"/>
  <c r="AE6" i="7" l="1"/>
  <c r="AE10" i="7"/>
  <c r="AE3" i="7"/>
  <c r="V17" i="7" l="1"/>
  <c r="V16" i="7"/>
  <c r="V15" i="7"/>
  <c r="V14" i="7"/>
  <c r="V13" i="7"/>
  <c r="V12" i="7"/>
  <c r="V11" i="7"/>
  <c r="U10" i="7"/>
  <c r="T10" i="7"/>
  <c r="V9" i="7"/>
  <c r="V8" i="7"/>
  <c r="V7" i="7"/>
  <c r="U6" i="7"/>
  <c r="T6" i="7"/>
  <c r="V5" i="7"/>
  <c r="V4" i="7"/>
  <c r="U3" i="7"/>
  <c r="T3" i="7"/>
  <c r="V6" i="7" l="1"/>
  <c r="V10" i="7"/>
  <c r="V3" i="7"/>
  <c r="P17" i="7"/>
  <c r="P16" i="7"/>
  <c r="P15" i="7"/>
  <c r="P14" i="7"/>
  <c r="P13" i="7"/>
  <c r="P12" i="7"/>
  <c r="P11" i="7"/>
  <c r="O10" i="7"/>
  <c r="N10" i="7"/>
  <c r="P9" i="7"/>
  <c r="P8" i="7"/>
  <c r="P7" i="7"/>
  <c r="O6" i="7"/>
  <c r="N6" i="7"/>
  <c r="P5" i="7"/>
  <c r="P4" i="7"/>
  <c r="O3" i="7"/>
  <c r="N3" i="7"/>
  <c r="P6" i="7" l="1"/>
  <c r="P10" i="7"/>
  <c r="P3" i="7"/>
  <c r="S17" i="7"/>
  <c r="S16" i="7"/>
  <c r="S15" i="7"/>
  <c r="S14" i="7"/>
  <c r="S13" i="7"/>
  <c r="S12" i="7"/>
  <c r="S11" i="7"/>
  <c r="R10" i="7"/>
  <c r="Q10" i="7"/>
  <c r="S9" i="7"/>
  <c r="S8" i="7"/>
  <c r="S7" i="7"/>
  <c r="R6" i="7"/>
  <c r="Q6" i="7"/>
  <c r="S5" i="7"/>
  <c r="S4" i="7"/>
  <c r="R3" i="7"/>
  <c r="Q3" i="7"/>
  <c r="S6" i="7" l="1"/>
  <c r="S10" i="7"/>
  <c r="S3" i="7"/>
  <c r="J17" i="7"/>
  <c r="J16" i="7"/>
  <c r="J15" i="7"/>
  <c r="J14" i="7"/>
  <c r="J13" i="7"/>
  <c r="J12" i="7"/>
  <c r="J11" i="7"/>
  <c r="I10" i="7"/>
  <c r="H10" i="7"/>
  <c r="J9" i="7"/>
  <c r="J8" i="7"/>
  <c r="J7" i="7"/>
  <c r="I6" i="7"/>
  <c r="H6" i="7"/>
  <c r="J5" i="7"/>
  <c r="J4" i="7"/>
  <c r="I3" i="7"/>
  <c r="H3" i="7"/>
  <c r="J6" i="7" l="1"/>
  <c r="J10" i="7"/>
  <c r="J3" i="7"/>
  <c r="M17" i="7"/>
  <c r="M16" i="7"/>
  <c r="M15" i="7"/>
  <c r="M14" i="7"/>
  <c r="M13" i="7"/>
  <c r="M12" i="7"/>
  <c r="M11" i="7"/>
  <c r="L10" i="7"/>
  <c r="K10" i="7"/>
  <c r="M9" i="7"/>
  <c r="M8" i="7"/>
  <c r="M7" i="7"/>
  <c r="L6" i="7"/>
  <c r="K6" i="7"/>
  <c r="M5" i="7"/>
  <c r="M4" i="7"/>
  <c r="L3" i="7"/>
  <c r="K3" i="7"/>
  <c r="D17" i="7"/>
  <c r="D16" i="7"/>
  <c r="D15" i="7"/>
  <c r="D14" i="7"/>
  <c r="D13" i="7"/>
  <c r="D12" i="7"/>
  <c r="D11" i="7"/>
  <c r="C10" i="7"/>
  <c r="B10" i="7"/>
  <c r="D9" i="7"/>
  <c r="D8" i="7"/>
  <c r="D7" i="7"/>
  <c r="C6" i="7"/>
  <c r="B6" i="7"/>
  <c r="D5" i="7"/>
  <c r="D4" i="7"/>
  <c r="C3" i="7"/>
  <c r="B3" i="7"/>
  <c r="F3" i="7"/>
  <c r="M6" i="7" l="1"/>
  <c r="D3" i="7"/>
  <c r="M10" i="7"/>
  <c r="M3" i="7"/>
  <c r="D6" i="7"/>
  <c r="D10" i="7"/>
  <c r="G17" i="7"/>
  <c r="G16" i="7"/>
  <c r="G15" i="7"/>
  <c r="G14" i="7"/>
  <c r="G13" i="7"/>
  <c r="G12" i="7"/>
  <c r="G11" i="7"/>
  <c r="F10" i="7"/>
  <c r="E10" i="7"/>
  <c r="G9" i="7"/>
  <c r="G8" i="7"/>
  <c r="G7" i="7"/>
  <c r="F6" i="7"/>
  <c r="E6" i="7"/>
  <c r="G5" i="7"/>
  <c r="G4" i="7"/>
  <c r="E3" i="7"/>
  <c r="BL17" i="6"/>
  <c r="BL16" i="6"/>
  <c r="BL15" i="6"/>
  <c r="BL14" i="6"/>
  <c r="BL13" i="6"/>
  <c r="BL12" i="6"/>
  <c r="BL11" i="6"/>
  <c r="BK10" i="6"/>
  <c r="BJ10" i="6"/>
  <c r="BL9" i="6"/>
  <c r="BL8" i="6"/>
  <c r="BL7" i="6"/>
  <c r="BK6" i="6"/>
  <c r="BJ6" i="6"/>
  <c r="BL5" i="6"/>
  <c r="BL4" i="6"/>
  <c r="BK3" i="6"/>
  <c r="BJ3" i="6"/>
  <c r="BI17" i="6"/>
  <c r="BI16" i="6"/>
  <c r="BI15" i="6"/>
  <c r="BI14" i="6"/>
  <c r="BI13" i="6"/>
  <c r="BI12" i="6"/>
  <c r="BI11" i="6"/>
  <c r="BH10" i="6"/>
  <c r="BG10" i="6"/>
  <c r="BI9" i="6"/>
  <c r="BI8" i="6"/>
  <c r="BI7" i="6"/>
  <c r="BH6" i="6"/>
  <c r="BG6" i="6"/>
  <c r="BI5" i="6"/>
  <c r="BI4" i="6"/>
  <c r="BH3" i="6"/>
  <c r="BG3" i="6"/>
  <c r="BO8" i="6"/>
  <c r="BF17" i="6"/>
  <c r="BF16" i="6"/>
  <c r="BF15" i="6"/>
  <c r="BF14" i="6"/>
  <c r="BF13" i="6"/>
  <c r="BF12" i="6"/>
  <c r="BF11" i="6"/>
  <c r="BE10" i="6"/>
  <c r="BD10" i="6"/>
  <c r="BF9" i="6"/>
  <c r="BF8" i="6"/>
  <c r="BF7" i="6"/>
  <c r="BE6" i="6"/>
  <c r="BD6" i="6"/>
  <c r="BF5" i="6"/>
  <c r="BF4" i="6"/>
  <c r="BE3" i="6"/>
  <c r="BD3" i="6"/>
  <c r="BO17" i="6"/>
  <c r="BO16" i="6"/>
  <c r="BO15" i="6"/>
  <c r="BO14" i="6"/>
  <c r="BO13" i="6"/>
  <c r="BO12" i="6"/>
  <c r="BO11" i="6"/>
  <c r="BN10" i="6"/>
  <c r="BM10" i="6"/>
  <c r="BO9" i="6"/>
  <c r="BO7" i="6"/>
  <c r="BN6" i="6"/>
  <c r="BM6" i="6"/>
  <c r="BO5" i="6"/>
  <c r="BO4" i="6"/>
  <c r="BN3" i="6"/>
  <c r="BM3" i="6"/>
  <c r="BL10" i="6" l="1"/>
  <c r="BI10" i="6"/>
  <c r="G10" i="7"/>
  <c r="G6" i="7"/>
  <c r="G3" i="7"/>
  <c r="BI3" i="6"/>
  <c r="BL6" i="6"/>
  <c r="BL3" i="6"/>
  <c r="BI6" i="6"/>
  <c r="BF6" i="6"/>
  <c r="BO6" i="6"/>
  <c r="BF10" i="6"/>
  <c r="BF3" i="6"/>
  <c r="BO10" i="6"/>
  <c r="BO3" i="6"/>
  <c r="BC17" i="6"/>
  <c r="BC16" i="6"/>
  <c r="BC15" i="6"/>
  <c r="BC14" i="6"/>
  <c r="BC13" i="6"/>
  <c r="BC12" i="6"/>
  <c r="BC11" i="6"/>
  <c r="BB10" i="6"/>
  <c r="BA10" i="6"/>
  <c r="BC9" i="6"/>
  <c r="BC8" i="6"/>
  <c r="BC7" i="6"/>
  <c r="BB6" i="6"/>
  <c r="BA6" i="6"/>
  <c r="BC5" i="6"/>
  <c r="BC4" i="6"/>
  <c r="BB3" i="6"/>
  <c r="BA3" i="6"/>
  <c r="BC10" i="6" l="1"/>
  <c r="BC6" i="6"/>
  <c r="BC3" i="6"/>
  <c r="AW17" i="6"/>
  <c r="AW16" i="6"/>
  <c r="AW15" i="6"/>
  <c r="AW14" i="6"/>
  <c r="AW13" i="6"/>
  <c r="AW12" i="6"/>
  <c r="AW11" i="6"/>
  <c r="AV10" i="6"/>
  <c r="AU10" i="6"/>
  <c r="AW9" i="6"/>
  <c r="AW8" i="6"/>
  <c r="AW7" i="6"/>
  <c r="AV6" i="6"/>
  <c r="AU6" i="6"/>
  <c r="AW5" i="6"/>
  <c r="AW4" i="6"/>
  <c r="AV3" i="6"/>
  <c r="AU3" i="6"/>
  <c r="AT17" i="6"/>
  <c r="AT16" i="6"/>
  <c r="AT15" i="6"/>
  <c r="AT14" i="6"/>
  <c r="AT13" i="6"/>
  <c r="AT12" i="6"/>
  <c r="AT11" i="6"/>
  <c r="AS10" i="6"/>
  <c r="AR10" i="6"/>
  <c r="AT9" i="6"/>
  <c r="AT8" i="6"/>
  <c r="AT7" i="6"/>
  <c r="AS6" i="6"/>
  <c r="AR6" i="6"/>
  <c r="AT5" i="6"/>
  <c r="AT4" i="6"/>
  <c r="AS3" i="6"/>
  <c r="AR3" i="6"/>
  <c r="AQ17" i="6"/>
  <c r="AQ16" i="6"/>
  <c r="AQ15" i="6"/>
  <c r="AQ14" i="6"/>
  <c r="AQ13" i="6"/>
  <c r="AQ12" i="6"/>
  <c r="AQ11" i="6"/>
  <c r="AP10" i="6"/>
  <c r="AO10" i="6"/>
  <c r="AQ9" i="6"/>
  <c r="AQ8" i="6"/>
  <c r="AQ7" i="6"/>
  <c r="AP6" i="6"/>
  <c r="AO6" i="6"/>
  <c r="AQ5" i="6"/>
  <c r="AQ4" i="6"/>
  <c r="AP3" i="6"/>
  <c r="AO3" i="6"/>
  <c r="AQ10" i="6" l="1"/>
  <c r="AW10" i="6"/>
  <c r="AT10" i="6"/>
  <c r="AW6" i="6"/>
  <c r="AQ3" i="6"/>
  <c r="AT6" i="6"/>
  <c r="AW3" i="6"/>
  <c r="AT3" i="6"/>
  <c r="AQ6" i="6"/>
  <c r="AN17" i="6"/>
  <c r="AN16" i="6"/>
  <c r="AN15" i="6"/>
  <c r="AN14" i="6"/>
  <c r="AN13" i="6"/>
  <c r="AN12" i="6"/>
  <c r="AN11" i="6"/>
  <c r="AM10" i="6"/>
  <c r="AL10" i="6"/>
  <c r="AN9" i="6"/>
  <c r="AN8" i="6"/>
  <c r="AN7" i="6"/>
  <c r="AM6" i="6"/>
  <c r="AL6" i="6"/>
  <c r="AN5" i="6"/>
  <c r="AN4" i="6"/>
  <c r="AM3" i="6"/>
  <c r="AL3" i="6"/>
  <c r="AN10" i="6" l="1"/>
  <c r="AN3" i="6"/>
  <c r="AN6" i="6"/>
  <c r="AZ17" i="6"/>
  <c r="AZ16" i="6"/>
  <c r="AZ15" i="6"/>
  <c r="AZ14" i="6"/>
  <c r="AZ13" i="6"/>
  <c r="AZ12" i="6"/>
  <c r="AZ11" i="6"/>
  <c r="AY10" i="6"/>
  <c r="AX10" i="6"/>
  <c r="AZ9" i="6"/>
  <c r="AZ8" i="6"/>
  <c r="AZ7" i="6"/>
  <c r="AY6" i="6"/>
  <c r="AX6" i="6"/>
  <c r="AZ5" i="6"/>
  <c r="AZ4" i="6"/>
  <c r="AY3" i="6"/>
  <c r="AX3" i="6"/>
  <c r="AZ6" i="6" l="1"/>
  <c r="AZ10" i="6"/>
  <c r="AZ3" i="6"/>
  <c r="AK17" i="6"/>
  <c r="AK16" i="6"/>
  <c r="AK15" i="6"/>
  <c r="AK14" i="6"/>
  <c r="AK13" i="6"/>
  <c r="AK12" i="6"/>
  <c r="AK11" i="6"/>
  <c r="AJ10" i="6"/>
  <c r="AI10" i="6"/>
  <c r="AK9" i="6"/>
  <c r="AK8" i="6"/>
  <c r="AK7" i="6"/>
  <c r="AJ6" i="6"/>
  <c r="AI6" i="6"/>
  <c r="AK5" i="6"/>
  <c r="AK4" i="6"/>
  <c r="AJ3" i="6"/>
  <c r="AI3" i="6"/>
  <c r="AE17" i="6"/>
  <c r="AE16" i="6"/>
  <c r="AE15" i="6"/>
  <c r="AE14" i="6"/>
  <c r="AE13" i="6"/>
  <c r="AE12" i="6"/>
  <c r="AE11" i="6"/>
  <c r="AD10" i="6"/>
  <c r="AC10" i="6"/>
  <c r="AE9" i="6"/>
  <c r="AE8" i="6"/>
  <c r="AE7" i="6"/>
  <c r="AD6" i="6"/>
  <c r="AC6" i="6"/>
  <c r="AE5" i="6"/>
  <c r="AE4" i="6"/>
  <c r="AD3" i="6"/>
  <c r="AC3" i="6"/>
  <c r="AE10" i="6" l="1"/>
  <c r="AE3" i="6"/>
  <c r="AK6" i="6"/>
  <c r="AK10" i="6"/>
  <c r="AK3" i="6"/>
  <c r="AE6" i="6"/>
  <c r="AB17" i="6"/>
  <c r="AB16" i="6"/>
  <c r="AB15" i="6"/>
  <c r="AB14" i="6"/>
  <c r="AB13" i="6"/>
  <c r="AB12" i="6"/>
  <c r="AB11" i="6"/>
  <c r="AA10" i="6"/>
  <c r="Z10" i="6"/>
  <c r="AB9" i="6"/>
  <c r="AB8" i="6"/>
  <c r="AB7" i="6"/>
  <c r="AA6" i="6"/>
  <c r="Z6" i="6"/>
  <c r="AB5" i="6"/>
  <c r="AB4" i="6"/>
  <c r="AA3" i="6"/>
  <c r="Z3" i="6"/>
  <c r="AB10" i="6" l="1"/>
  <c r="AB6" i="6"/>
  <c r="AB3" i="6"/>
  <c r="Y17" i="6"/>
  <c r="Y16" i="6"/>
  <c r="Y15" i="6"/>
  <c r="Y14" i="6"/>
  <c r="Y13" i="6"/>
  <c r="Y12" i="6"/>
  <c r="Y11" i="6"/>
  <c r="X10" i="6"/>
  <c r="W10" i="6"/>
  <c r="Y9" i="6"/>
  <c r="Y8" i="6"/>
  <c r="Y7" i="6"/>
  <c r="X6" i="6"/>
  <c r="W6" i="6"/>
  <c r="Y5" i="6"/>
  <c r="Y4" i="6"/>
  <c r="X3" i="6"/>
  <c r="W3" i="6"/>
  <c r="Y3" i="6" l="1"/>
  <c r="Y6" i="6"/>
  <c r="Y10" i="6"/>
  <c r="V17" i="6"/>
  <c r="V16" i="6"/>
  <c r="V15" i="6"/>
  <c r="V14" i="6"/>
  <c r="V13" i="6"/>
  <c r="V12" i="6"/>
  <c r="V11" i="6"/>
  <c r="U10" i="6"/>
  <c r="T10" i="6"/>
  <c r="V9" i="6"/>
  <c r="V8" i="6"/>
  <c r="V7" i="6"/>
  <c r="U6" i="6"/>
  <c r="T6" i="6"/>
  <c r="V5" i="6"/>
  <c r="V4" i="6"/>
  <c r="U3" i="6"/>
  <c r="T3" i="6"/>
  <c r="AH4" i="6"/>
  <c r="V3" i="6" l="1"/>
  <c r="V6" i="6"/>
  <c r="V10" i="6"/>
  <c r="S17" i="6"/>
  <c r="S16" i="6"/>
  <c r="S15" i="6"/>
  <c r="S14" i="6"/>
  <c r="S13" i="6"/>
  <c r="S12" i="6"/>
  <c r="S11" i="6"/>
  <c r="R10" i="6"/>
  <c r="Q10" i="6"/>
  <c r="S9" i="6"/>
  <c r="S8" i="6"/>
  <c r="S7" i="6"/>
  <c r="R6" i="6"/>
  <c r="Q6" i="6"/>
  <c r="S5" i="6"/>
  <c r="S4" i="6"/>
  <c r="R3" i="6"/>
  <c r="Q3" i="6"/>
  <c r="P17" i="6"/>
  <c r="P16" i="6"/>
  <c r="P15" i="6"/>
  <c r="P14" i="6"/>
  <c r="P13" i="6"/>
  <c r="P12" i="6"/>
  <c r="P11" i="6"/>
  <c r="O10" i="6"/>
  <c r="N10" i="6"/>
  <c r="P9" i="6"/>
  <c r="P8" i="6"/>
  <c r="P7" i="6"/>
  <c r="O6" i="6"/>
  <c r="N6" i="6"/>
  <c r="P5" i="6"/>
  <c r="P4" i="6"/>
  <c r="O3" i="6"/>
  <c r="N3" i="6"/>
  <c r="M17" i="6"/>
  <c r="M16" i="6"/>
  <c r="M15" i="6"/>
  <c r="M14" i="6"/>
  <c r="M13" i="6"/>
  <c r="M12" i="6"/>
  <c r="M11" i="6"/>
  <c r="L10" i="6"/>
  <c r="K10" i="6"/>
  <c r="M9" i="6"/>
  <c r="M8" i="6"/>
  <c r="M7" i="6"/>
  <c r="L6" i="6"/>
  <c r="K6" i="6"/>
  <c r="M5" i="6"/>
  <c r="M4" i="6"/>
  <c r="L3" i="6"/>
  <c r="K3" i="6"/>
  <c r="S3" i="6" l="1"/>
  <c r="M10" i="6"/>
  <c r="P10" i="6"/>
  <c r="S6" i="6"/>
  <c r="S10" i="6"/>
  <c r="M6" i="6"/>
  <c r="P6" i="6"/>
  <c r="P3" i="6"/>
  <c r="M3" i="6"/>
  <c r="AH17" i="6"/>
  <c r="AH16" i="6"/>
  <c r="AH15" i="6"/>
  <c r="AH14" i="6"/>
  <c r="AH13" i="6"/>
  <c r="AH12" i="6"/>
  <c r="AH11" i="6"/>
  <c r="AG10" i="6"/>
  <c r="AF10" i="6"/>
  <c r="AH9" i="6"/>
  <c r="AH8" i="6"/>
  <c r="AH7" i="6"/>
  <c r="AG6" i="6"/>
  <c r="AF6" i="6"/>
  <c r="AH5" i="6"/>
  <c r="AG3" i="6"/>
  <c r="AF3" i="6"/>
  <c r="G17" i="6"/>
  <c r="G16" i="6"/>
  <c r="G15" i="6"/>
  <c r="G14" i="6"/>
  <c r="G13" i="6"/>
  <c r="G12" i="6"/>
  <c r="G11" i="6"/>
  <c r="F10" i="6"/>
  <c r="E10" i="6"/>
  <c r="G9" i="6"/>
  <c r="G8" i="6"/>
  <c r="G7" i="6"/>
  <c r="F6" i="6"/>
  <c r="E6" i="6"/>
  <c r="G5" i="6"/>
  <c r="G4" i="6"/>
  <c r="F3" i="6"/>
  <c r="E3" i="6"/>
  <c r="J17" i="6"/>
  <c r="D17" i="6"/>
  <c r="J16" i="6"/>
  <c r="D16" i="6"/>
  <c r="J15" i="6"/>
  <c r="D15" i="6"/>
  <c r="J14" i="6"/>
  <c r="D14" i="6"/>
  <c r="J13" i="6"/>
  <c r="D13" i="6"/>
  <c r="J12" i="6"/>
  <c r="D12" i="6"/>
  <c r="J11" i="6"/>
  <c r="D11" i="6"/>
  <c r="I10" i="6"/>
  <c r="H10" i="6"/>
  <c r="C10" i="6"/>
  <c r="B10" i="6"/>
  <c r="J9" i="6"/>
  <c r="D9" i="6"/>
  <c r="J8" i="6"/>
  <c r="D8" i="6"/>
  <c r="J7" i="6"/>
  <c r="D7" i="6"/>
  <c r="I6" i="6"/>
  <c r="H6" i="6"/>
  <c r="C6" i="6"/>
  <c r="B6" i="6"/>
  <c r="J5" i="6"/>
  <c r="D5" i="6"/>
  <c r="J4" i="6"/>
  <c r="D4" i="6"/>
  <c r="I3" i="6"/>
  <c r="H3" i="6"/>
  <c r="C3" i="6"/>
  <c r="B3" i="6"/>
  <c r="BR8" i="5"/>
  <c r="D10" i="6" l="1"/>
  <c r="D6" i="6"/>
  <c r="G10" i="6"/>
  <c r="AH6" i="6"/>
  <c r="G6" i="6"/>
  <c r="AH10" i="6"/>
  <c r="AH3" i="6"/>
  <c r="J10" i="6"/>
  <c r="J3" i="6"/>
  <c r="G3" i="6"/>
  <c r="D3" i="6"/>
  <c r="J6" i="6"/>
  <c r="BO17" i="5"/>
  <c r="BO16" i="5"/>
  <c r="BO15" i="5"/>
  <c r="BO14" i="5"/>
  <c r="BO13" i="5"/>
  <c r="BO12" i="5"/>
  <c r="BO11" i="5"/>
  <c r="BN10" i="5"/>
  <c r="BM10" i="5"/>
  <c r="BO9" i="5"/>
  <c r="BO8" i="5"/>
  <c r="BO7" i="5"/>
  <c r="BN6" i="5"/>
  <c r="BM6" i="5"/>
  <c r="BO5" i="5"/>
  <c r="BO4" i="5"/>
  <c r="BN3" i="5"/>
  <c r="BM3" i="5"/>
  <c r="BL17" i="5"/>
  <c r="BL16" i="5"/>
  <c r="BL15" i="5"/>
  <c r="BL14" i="5"/>
  <c r="BL13" i="5"/>
  <c r="BL12" i="5"/>
  <c r="BL11" i="5"/>
  <c r="BK10" i="5"/>
  <c r="BJ10" i="5"/>
  <c r="BL9" i="5"/>
  <c r="BL8" i="5"/>
  <c r="BL7" i="5"/>
  <c r="BK6" i="5"/>
  <c r="BJ6" i="5"/>
  <c r="BL5" i="5"/>
  <c r="BL4" i="5"/>
  <c r="BK3" i="5"/>
  <c r="BJ3" i="5"/>
  <c r="BO6" i="5" l="1"/>
  <c r="BO3" i="5"/>
  <c r="BO10" i="5"/>
  <c r="BL3" i="5"/>
  <c r="BL6" i="5"/>
  <c r="BL10" i="5"/>
  <c r="BR17" i="5"/>
  <c r="BR16" i="5"/>
  <c r="BR15" i="5"/>
  <c r="BR14" i="5"/>
  <c r="BR13" i="5"/>
  <c r="BR12" i="5"/>
  <c r="BR11" i="5"/>
  <c r="BQ10" i="5"/>
  <c r="BP10" i="5"/>
  <c r="BR9" i="5"/>
  <c r="BR7" i="5"/>
  <c r="BQ6" i="5"/>
  <c r="BP6" i="5"/>
  <c r="BR5" i="5"/>
  <c r="BR4" i="5"/>
  <c r="BQ3" i="5"/>
  <c r="BP3" i="5"/>
  <c r="BF17" i="5"/>
  <c r="BF16" i="5"/>
  <c r="BF15" i="5"/>
  <c r="BF14" i="5"/>
  <c r="BF13" i="5"/>
  <c r="BF12" i="5"/>
  <c r="BF11" i="5"/>
  <c r="BE10" i="5"/>
  <c r="BD10" i="5"/>
  <c r="BF9" i="5"/>
  <c r="BF8" i="5"/>
  <c r="BF7" i="5"/>
  <c r="BE6" i="5"/>
  <c r="BD6" i="5"/>
  <c r="BF5" i="5"/>
  <c r="BF4" i="5"/>
  <c r="BE3" i="5"/>
  <c r="BD3" i="5"/>
  <c r="BF10" i="5" l="1"/>
  <c r="BF6" i="5"/>
  <c r="BR6" i="5"/>
  <c r="BR10" i="5"/>
  <c r="BR3" i="5"/>
  <c r="BF3" i="5"/>
  <c r="BC17" i="5"/>
  <c r="BC16" i="5"/>
  <c r="BC15" i="5"/>
  <c r="BC14" i="5"/>
  <c r="BC13" i="5"/>
  <c r="BC12" i="5"/>
  <c r="BC11" i="5"/>
  <c r="BB10" i="5"/>
  <c r="BA10" i="5"/>
  <c r="BC9" i="5"/>
  <c r="BC8" i="5"/>
  <c r="BC7" i="5"/>
  <c r="BB6" i="5"/>
  <c r="BA6" i="5"/>
  <c r="BC5" i="5"/>
  <c r="BC4" i="5"/>
  <c r="BB3" i="5"/>
  <c r="BA3" i="5"/>
  <c r="AZ17" i="5"/>
  <c r="AZ16" i="5"/>
  <c r="AZ15" i="5"/>
  <c r="AZ14" i="5"/>
  <c r="AZ13" i="5"/>
  <c r="AZ12" i="5"/>
  <c r="AZ11" i="5"/>
  <c r="AY10" i="5"/>
  <c r="AX10" i="5"/>
  <c r="AZ9" i="5"/>
  <c r="AZ8" i="5"/>
  <c r="AZ7" i="5"/>
  <c r="AY6" i="5"/>
  <c r="AX6" i="5"/>
  <c r="AZ5" i="5"/>
  <c r="AZ4" i="5"/>
  <c r="AY3" i="5"/>
  <c r="AX3" i="5"/>
  <c r="AZ10" i="5" l="1"/>
  <c r="BC3" i="5"/>
  <c r="BC10" i="5"/>
  <c r="BC6" i="5"/>
  <c r="AZ6" i="5"/>
  <c r="AZ3" i="5"/>
  <c r="BI17" i="5"/>
  <c r="BI16" i="5"/>
  <c r="BI15" i="5"/>
  <c r="BI14" i="5"/>
  <c r="BI13" i="5"/>
  <c r="BI12" i="5"/>
  <c r="BI11" i="5"/>
  <c r="BH10" i="5"/>
  <c r="BG10" i="5"/>
  <c r="BI9" i="5"/>
  <c r="BI8" i="5"/>
  <c r="BI7" i="5"/>
  <c r="BH6" i="5"/>
  <c r="BG6" i="5"/>
  <c r="BI5" i="5"/>
  <c r="BI4" i="5"/>
  <c r="BH3" i="5"/>
  <c r="BG3" i="5"/>
  <c r="AT17" i="5"/>
  <c r="AT16" i="5"/>
  <c r="AT15" i="5"/>
  <c r="AT14" i="5"/>
  <c r="AT13" i="5"/>
  <c r="AT12" i="5"/>
  <c r="AT11" i="5"/>
  <c r="AS10" i="5"/>
  <c r="AR10" i="5"/>
  <c r="AT9" i="5"/>
  <c r="AT8" i="5"/>
  <c r="AT7" i="5"/>
  <c r="AS6" i="5"/>
  <c r="AR6" i="5"/>
  <c r="AT5" i="5"/>
  <c r="AT4" i="5"/>
  <c r="AS3" i="5"/>
  <c r="AR3" i="5"/>
  <c r="AT10" i="5" l="1"/>
  <c r="AT3" i="5"/>
  <c r="BI6" i="5"/>
  <c r="BI10" i="5"/>
  <c r="BI3" i="5"/>
  <c r="AT6" i="5"/>
  <c r="AW17" i="5"/>
  <c r="AW16" i="5"/>
  <c r="AW15" i="5"/>
  <c r="AW14" i="5"/>
  <c r="AW13" i="5"/>
  <c r="AW12" i="5"/>
  <c r="AW11" i="5"/>
  <c r="AW9" i="5"/>
  <c r="AW8" i="5"/>
  <c r="AW7" i="5"/>
  <c r="AW5" i="5"/>
  <c r="AW4" i="5"/>
  <c r="AQ17" i="5"/>
  <c r="AQ16" i="5"/>
  <c r="AQ15" i="5"/>
  <c r="AQ14" i="5"/>
  <c r="AQ13" i="5"/>
  <c r="AQ12" i="5"/>
  <c r="AQ11" i="5"/>
  <c r="AP10" i="5"/>
  <c r="AO10" i="5"/>
  <c r="AQ9" i="5"/>
  <c r="AQ8" i="5"/>
  <c r="AQ7" i="5"/>
  <c r="AP6" i="5"/>
  <c r="AO6" i="5"/>
  <c r="AQ5" i="5"/>
  <c r="AQ4" i="5"/>
  <c r="AP3" i="5"/>
  <c r="AO3" i="5"/>
  <c r="AN17" i="5"/>
  <c r="AN16" i="5"/>
  <c r="AN15" i="5"/>
  <c r="AN14" i="5"/>
  <c r="AN13" i="5"/>
  <c r="AN12" i="5"/>
  <c r="AN11" i="5"/>
  <c r="AM10" i="5"/>
  <c r="AL10" i="5"/>
  <c r="AN9" i="5"/>
  <c r="AN8" i="5"/>
  <c r="AN7" i="5"/>
  <c r="AM6" i="5"/>
  <c r="AL6" i="5"/>
  <c r="AN5" i="5"/>
  <c r="AN4" i="5"/>
  <c r="AM3" i="5"/>
  <c r="AL3" i="5"/>
  <c r="AQ6" i="5" l="1"/>
  <c r="AQ10" i="5"/>
  <c r="AQ3" i="5"/>
  <c r="AN10" i="5"/>
  <c r="AN6" i="5"/>
  <c r="AN3" i="5"/>
  <c r="AK17" i="5"/>
  <c r="AH17" i="5"/>
  <c r="AE17" i="5"/>
  <c r="AB17" i="5"/>
  <c r="Y17" i="5"/>
  <c r="V17" i="5"/>
  <c r="S17" i="5"/>
  <c r="P17" i="5"/>
  <c r="M17" i="5"/>
  <c r="J17" i="5"/>
  <c r="G17" i="5"/>
  <c r="D17" i="5"/>
  <c r="AK16" i="5"/>
  <c r="AH16" i="5"/>
  <c r="AE16" i="5"/>
  <c r="AB16" i="5"/>
  <c r="Y16" i="5"/>
  <c r="V16" i="5"/>
  <c r="S16" i="5"/>
  <c r="P16" i="5"/>
  <c r="M16" i="5"/>
  <c r="J16" i="5"/>
  <c r="G16" i="5"/>
  <c r="D16" i="5"/>
  <c r="AK15" i="5"/>
  <c r="AH15" i="5"/>
  <c r="AE15" i="5"/>
  <c r="AB15" i="5"/>
  <c r="Y15" i="5"/>
  <c r="V15" i="5"/>
  <c r="S15" i="5"/>
  <c r="P15" i="5"/>
  <c r="M15" i="5"/>
  <c r="J15" i="5"/>
  <c r="G15" i="5"/>
  <c r="D15" i="5"/>
  <c r="AK14" i="5"/>
  <c r="AH14" i="5"/>
  <c r="AE14" i="5"/>
  <c r="AB14" i="5"/>
  <c r="Y14" i="5"/>
  <c r="V14" i="5"/>
  <c r="S14" i="5"/>
  <c r="P14" i="5"/>
  <c r="M14" i="5"/>
  <c r="J14" i="5"/>
  <c r="G14" i="5"/>
  <c r="D14" i="5"/>
  <c r="AK13" i="5"/>
  <c r="AH13" i="5"/>
  <c r="AE13" i="5"/>
  <c r="AB13" i="5"/>
  <c r="Y13" i="5"/>
  <c r="V13" i="5"/>
  <c r="S13" i="5"/>
  <c r="P13" i="5"/>
  <c r="M13" i="5"/>
  <c r="J13" i="5"/>
  <c r="G13" i="5"/>
  <c r="D13" i="5"/>
  <c r="AK12" i="5"/>
  <c r="AH12" i="5"/>
  <c r="AE12" i="5"/>
  <c r="AB12" i="5"/>
  <c r="Y12" i="5"/>
  <c r="V12" i="5"/>
  <c r="S12" i="5"/>
  <c r="P12" i="5"/>
  <c r="M12" i="5"/>
  <c r="J12" i="5"/>
  <c r="G12" i="5"/>
  <c r="D12" i="5"/>
  <c r="AK11" i="5"/>
  <c r="AH11" i="5"/>
  <c r="AE11" i="5"/>
  <c r="AB11" i="5"/>
  <c r="Y11" i="5"/>
  <c r="V11" i="5"/>
  <c r="S11" i="5"/>
  <c r="P11" i="5"/>
  <c r="M11" i="5"/>
  <c r="J11" i="5"/>
  <c r="G11" i="5"/>
  <c r="D11" i="5"/>
  <c r="AV10" i="5"/>
  <c r="AU10" i="5"/>
  <c r="AJ10" i="5"/>
  <c r="AI10" i="5"/>
  <c r="AG10" i="5"/>
  <c r="AF10" i="5"/>
  <c r="AD10" i="5"/>
  <c r="AC10" i="5"/>
  <c r="AA10" i="5"/>
  <c r="Z10" i="5"/>
  <c r="X10" i="5"/>
  <c r="W10" i="5"/>
  <c r="U10" i="5"/>
  <c r="T10" i="5"/>
  <c r="R10" i="5"/>
  <c r="Q10" i="5"/>
  <c r="O10" i="5"/>
  <c r="N10" i="5"/>
  <c r="L10" i="5"/>
  <c r="K10" i="5"/>
  <c r="I10" i="5"/>
  <c r="H10" i="5"/>
  <c r="F10" i="5"/>
  <c r="E10" i="5"/>
  <c r="C10" i="5"/>
  <c r="B10" i="5"/>
  <c r="AK9" i="5"/>
  <c r="AH9" i="5"/>
  <c r="AE9" i="5"/>
  <c r="AB9" i="5"/>
  <c r="Y9" i="5"/>
  <c r="V9" i="5"/>
  <c r="S9" i="5"/>
  <c r="P9" i="5"/>
  <c r="M9" i="5"/>
  <c r="J9" i="5"/>
  <c r="G9" i="5"/>
  <c r="D9" i="5"/>
  <c r="AK8" i="5"/>
  <c r="AH8" i="5"/>
  <c r="AE8" i="5"/>
  <c r="AB8" i="5"/>
  <c r="Y8" i="5"/>
  <c r="V8" i="5"/>
  <c r="S8" i="5"/>
  <c r="P8" i="5"/>
  <c r="M8" i="5"/>
  <c r="J8" i="5"/>
  <c r="G8" i="5"/>
  <c r="D8" i="5"/>
  <c r="AK7" i="5"/>
  <c r="AH7" i="5"/>
  <c r="AE7" i="5"/>
  <c r="AB7" i="5"/>
  <c r="Y7" i="5"/>
  <c r="V7" i="5"/>
  <c r="S7" i="5"/>
  <c r="P7" i="5"/>
  <c r="M7" i="5"/>
  <c r="J7" i="5"/>
  <c r="G7" i="5"/>
  <c r="D7" i="5"/>
  <c r="AV6" i="5"/>
  <c r="AU6" i="5"/>
  <c r="AJ6" i="5"/>
  <c r="AI6" i="5"/>
  <c r="AG6" i="5"/>
  <c r="AF6" i="5"/>
  <c r="AD6" i="5"/>
  <c r="AC6" i="5"/>
  <c r="AA6" i="5"/>
  <c r="Z6" i="5"/>
  <c r="X6" i="5"/>
  <c r="W6" i="5"/>
  <c r="U6" i="5"/>
  <c r="T6" i="5"/>
  <c r="R6" i="5"/>
  <c r="Q6" i="5"/>
  <c r="O6" i="5"/>
  <c r="N6" i="5"/>
  <c r="L6" i="5"/>
  <c r="K6" i="5"/>
  <c r="I6" i="5"/>
  <c r="H6" i="5"/>
  <c r="F6" i="5"/>
  <c r="E6" i="5"/>
  <c r="C6" i="5"/>
  <c r="B6" i="5"/>
  <c r="AK5" i="5"/>
  <c r="AH5" i="5"/>
  <c r="AE5" i="5"/>
  <c r="AB5" i="5"/>
  <c r="Y5" i="5"/>
  <c r="V5" i="5"/>
  <c r="S5" i="5"/>
  <c r="P5" i="5"/>
  <c r="M5" i="5"/>
  <c r="J5" i="5"/>
  <c r="G5" i="5"/>
  <c r="D5" i="5"/>
  <c r="AK4" i="5"/>
  <c r="AH4" i="5"/>
  <c r="AE4" i="5"/>
  <c r="AB4" i="5"/>
  <c r="Y4" i="5"/>
  <c r="V4" i="5"/>
  <c r="S4" i="5"/>
  <c r="P4" i="5"/>
  <c r="M4" i="5"/>
  <c r="J4" i="5"/>
  <c r="G4" i="5"/>
  <c r="D4" i="5"/>
  <c r="AV3" i="5"/>
  <c r="AU3" i="5"/>
  <c r="AJ3" i="5"/>
  <c r="AI3" i="5"/>
  <c r="AG3" i="5"/>
  <c r="AF3" i="5"/>
  <c r="AD3" i="5"/>
  <c r="AC3" i="5"/>
  <c r="AA3" i="5"/>
  <c r="Z3" i="5"/>
  <c r="X3" i="5"/>
  <c r="W3" i="5"/>
  <c r="U3" i="5"/>
  <c r="T3" i="5"/>
  <c r="R3" i="5"/>
  <c r="Q3" i="5"/>
  <c r="O3" i="5"/>
  <c r="N3" i="5"/>
  <c r="L3" i="5"/>
  <c r="K3" i="5"/>
  <c r="I3" i="5"/>
  <c r="H3" i="5"/>
  <c r="F3" i="5"/>
  <c r="E3" i="5"/>
  <c r="C3" i="5"/>
  <c r="B3" i="5"/>
  <c r="D10" i="5" l="1"/>
  <c r="AB10" i="5"/>
  <c r="D3" i="5"/>
  <c r="J3" i="5"/>
  <c r="P3" i="5"/>
  <c r="V3" i="5"/>
  <c r="AB3" i="5"/>
  <c r="AH3" i="5"/>
  <c r="AW3" i="5"/>
  <c r="G6" i="5"/>
  <c r="M6" i="5"/>
  <c r="S6" i="5"/>
  <c r="Y6" i="5"/>
  <c r="AE6" i="5"/>
  <c r="AK6" i="5"/>
  <c r="J10" i="5"/>
  <c r="V10" i="5"/>
  <c r="AH10" i="5"/>
  <c r="G3" i="5"/>
  <c r="M3" i="5"/>
  <c r="S3" i="5"/>
  <c r="Y3" i="5"/>
  <c r="AE3" i="5"/>
  <c r="AK3" i="5"/>
  <c r="D6" i="5"/>
  <c r="J6" i="5"/>
  <c r="P6" i="5"/>
  <c r="V6" i="5"/>
  <c r="AB6" i="5"/>
  <c r="AH6" i="5"/>
  <c r="AW6" i="5"/>
  <c r="P10" i="5"/>
  <c r="AW10" i="5"/>
  <c r="G10" i="5"/>
  <c r="M10" i="5"/>
  <c r="S10" i="5"/>
  <c r="Y10" i="5"/>
  <c r="AE10" i="5"/>
  <c r="AK10" i="5"/>
  <c r="BK10" i="4" l="1"/>
  <c r="BL17" i="4" l="1"/>
  <c r="BL16" i="4"/>
  <c r="BL15" i="4"/>
  <c r="BL14" i="4"/>
  <c r="BL13" i="4"/>
  <c r="BL12" i="4"/>
  <c r="BL11" i="4"/>
  <c r="BJ10" i="4"/>
  <c r="BL10" i="4" s="1"/>
  <c r="BL9" i="4"/>
  <c r="BL8" i="4"/>
  <c r="BL7" i="4"/>
  <c r="BK6" i="4"/>
  <c r="BJ6" i="4"/>
  <c r="BL5" i="4"/>
  <c r="BL4" i="4"/>
  <c r="BK3" i="4"/>
  <c r="BJ3" i="4"/>
  <c r="BI17" i="4"/>
  <c r="BI16" i="4"/>
  <c r="BI15" i="4"/>
  <c r="BI14" i="4"/>
  <c r="BI13" i="4"/>
  <c r="BI12" i="4"/>
  <c r="BI11" i="4"/>
  <c r="BH10" i="4"/>
  <c r="BG10" i="4"/>
  <c r="BI9" i="4"/>
  <c r="BI8" i="4"/>
  <c r="BI7" i="4"/>
  <c r="BH6" i="4"/>
  <c r="BG6" i="4"/>
  <c r="BI5" i="4"/>
  <c r="BI4" i="4"/>
  <c r="BH3" i="4"/>
  <c r="BG3" i="4"/>
  <c r="BL3" i="4" l="1"/>
  <c r="BI10" i="4"/>
  <c r="BL6" i="4"/>
  <c r="BI6" i="4"/>
  <c r="BI3" i="4"/>
  <c r="BF17" i="4"/>
  <c r="BF16" i="4"/>
  <c r="BF15" i="4"/>
  <c r="BF14" i="4"/>
  <c r="BF13" i="4"/>
  <c r="BF12" i="4"/>
  <c r="BF11" i="4"/>
  <c r="BE10" i="4"/>
  <c r="BD10" i="4"/>
  <c r="BF9" i="4"/>
  <c r="BF8" i="4"/>
  <c r="BF7" i="4"/>
  <c r="BE6" i="4"/>
  <c r="BD6" i="4"/>
  <c r="BF5" i="4"/>
  <c r="BF4" i="4"/>
  <c r="BE3" i="4"/>
  <c r="BD3" i="4"/>
  <c r="BF10" i="4" l="1"/>
  <c r="BF3" i="4"/>
  <c r="BF6" i="4"/>
  <c r="BC17" i="4"/>
  <c r="BC16" i="4"/>
  <c r="BC15" i="4"/>
  <c r="BC14" i="4"/>
  <c r="BC13" i="4"/>
  <c r="BC12" i="4"/>
  <c r="BC11" i="4"/>
  <c r="BB10" i="4"/>
  <c r="BA10" i="4"/>
  <c r="BC9" i="4"/>
  <c r="BC8" i="4"/>
  <c r="BC7" i="4"/>
  <c r="BB6" i="4"/>
  <c r="BA6" i="4"/>
  <c r="BC5" i="4"/>
  <c r="BC4" i="4"/>
  <c r="BB3" i="4"/>
  <c r="BA3" i="4"/>
  <c r="BC6" i="4" l="1"/>
  <c r="BC10" i="4"/>
  <c r="BC3" i="4"/>
  <c r="AZ8" i="4"/>
  <c r="AZ9" i="4"/>
  <c r="AW17" i="4"/>
  <c r="AW16" i="4"/>
  <c r="AW15" i="4"/>
  <c r="AW14" i="4"/>
  <c r="AW13" i="4"/>
  <c r="AW12" i="4"/>
  <c r="AW11" i="4"/>
  <c r="AV10" i="4"/>
  <c r="AU10" i="4"/>
  <c r="AW9" i="4"/>
  <c r="AW8" i="4"/>
  <c r="AW7" i="4"/>
  <c r="AV6" i="4"/>
  <c r="AU6" i="4"/>
  <c r="AW5" i="4"/>
  <c r="AW4" i="4"/>
  <c r="AV3" i="4"/>
  <c r="AU3" i="4"/>
  <c r="AT17" i="4"/>
  <c r="AT16" i="4"/>
  <c r="AT15" i="4"/>
  <c r="AT14" i="4"/>
  <c r="AT13" i="4"/>
  <c r="AT12" i="4"/>
  <c r="AT11" i="4"/>
  <c r="AS10" i="4"/>
  <c r="AR10" i="4"/>
  <c r="AT9" i="4"/>
  <c r="AT8" i="4"/>
  <c r="AT7" i="4"/>
  <c r="AS6" i="4"/>
  <c r="AR6" i="4"/>
  <c r="AT5" i="4"/>
  <c r="AT4" i="4"/>
  <c r="AS3" i="4"/>
  <c r="AR3" i="4"/>
  <c r="AQ17" i="4"/>
  <c r="AQ16" i="4"/>
  <c r="AQ15" i="4"/>
  <c r="AQ14" i="4"/>
  <c r="AQ13" i="4"/>
  <c r="AQ12" i="4"/>
  <c r="AQ11" i="4"/>
  <c r="AP10" i="4"/>
  <c r="AO10" i="4"/>
  <c r="AQ9" i="4"/>
  <c r="AQ8" i="4"/>
  <c r="AQ7" i="4"/>
  <c r="AP6" i="4"/>
  <c r="AO6" i="4"/>
  <c r="AQ5" i="4"/>
  <c r="AQ4" i="4"/>
  <c r="AP3" i="4"/>
  <c r="AO3" i="4"/>
  <c r="AQ10" i="4" l="1"/>
  <c r="AW10" i="4"/>
  <c r="AT3" i="4"/>
  <c r="AT6" i="4"/>
  <c r="AW6" i="4"/>
  <c r="AW3" i="4"/>
  <c r="AT10" i="4"/>
  <c r="AQ6" i="4"/>
  <c r="AQ3" i="4"/>
  <c r="AN17" i="4"/>
  <c r="AN16" i="4"/>
  <c r="AN15" i="4"/>
  <c r="AN14" i="4"/>
  <c r="AN13" i="4"/>
  <c r="AN12" i="4"/>
  <c r="AN11" i="4"/>
  <c r="AM10" i="4"/>
  <c r="AL10" i="4"/>
  <c r="AN9" i="4"/>
  <c r="AN8" i="4"/>
  <c r="AN7" i="4"/>
  <c r="AM6" i="4"/>
  <c r="AL6" i="4"/>
  <c r="AN5" i="4"/>
  <c r="AN4" i="4"/>
  <c r="AM3" i="4"/>
  <c r="AL3" i="4"/>
  <c r="AZ17" i="4"/>
  <c r="AZ16" i="4"/>
  <c r="AZ15" i="4"/>
  <c r="AZ14" i="4"/>
  <c r="AZ13" i="4"/>
  <c r="AZ12" i="4"/>
  <c r="AZ11" i="4"/>
  <c r="AY10" i="4"/>
  <c r="AX10" i="4"/>
  <c r="AZ7" i="4"/>
  <c r="AY6" i="4"/>
  <c r="AX6" i="4"/>
  <c r="AZ5" i="4"/>
  <c r="AZ4" i="4"/>
  <c r="AY3" i="4"/>
  <c r="AX3" i="4"/>
  <c r="AH17" i="4"/>
  <c r="AH16" i="4"/>
  <c r="AH15" i="4"/>
  <c r="AH14" i="4"/>
  <c r="AH13" i="4"/>
  <c r="AH12" i="4"/>
  <c r="AH11" i="4"/>
  <c r="AG10" i="4"/>
  <c r="AF10" i="4"/>
  <c r="AH9" i="4"/>
  <c r="AH8" i="4"/>
  <c r="AH7" i="4"/>
  <c r="AG6" i="4"/>
  <c r="AF6" i="4"/>
  <c r="AH5" i="4"/>
  <c r="AH4" i="4"/>
  <c r="AG3" i="4"/>
  <c r="AF3" i="4"/>
  <c r="AE17" i="4"/>
  <c r="AE16" i="4"/>
  <c r="AE15" i="4"/>
  <c r="AE14" i="4"/>
  <c r="AE13" i="4"/>
  <c r="AE12" i="4"/>
  <c r="AE11" i="4"/>
  <c r="AD10" i="4"/>
  <c r="AC10" i="4"/>
  <c r="AE9" i="4"/>
  <c r="AE8" i="4"/>
  <c r="AE7" i="4"/>
  <c r="AD6" i="4"/>
  <c r="AC6" i="4"/>
  <c r="AE5" i="4"/>
  <c r="AE4" i="4"/>
  <c r="AD3" i="4"/>
  <c r="AC3" i="4"/>
  <c r="AB17" i="4"/>
  <c r="AB16" i="4"/>
  <c r="AB15" i="4"/>
  <c r="AB14" i="4"/>
  <c r="AB13" i="4"/>
  <c r="AB12" i="4"/>
  <c r="AB11" i="4"/>
  <c r="AA10" i="4"/>
  <c r="Z10" i="4"/>
  <c r="AB9" i="4"/>
  <c r="AB8" i="4"/>
  <c r="AB7" i="4"/>
  <c r="AA6" i="4"/>
  <c r="Z6" i="4"/>
  <c r="AB5" i="4"/>
  <c r="AB4" i="4"/>
  <c r="AA3" i="4"/>
  <c r="Z3" i="4"/>
  <c r="AE10" i="4" l="1"/>
  <c r="AN3" i="4"/>
  <c r="AH6" i="4"/>
  <c r="AZ6" i="4"/>
  <c r="AN6" i="4"/>
  <c r="AN10" i="4"/>
  <c r="AE6" i="4"/>
  <c r="AZ10" i="4"/>
  <c r="AZ3" i="4"/>
  <c r="AH10" i="4"/>
  <c r="AH3" i="4"/>
  <c r="AE3" i="4"/>
  <c r="AB3" i="4"/>
  <c r="AB6" i="4"/>
  <c r="AB10" i="4"/>
  <c r="Y17" i="4"/>
  <c r="Y16" i="4"/>
  <c r="Y15" i="4"/>
  <c r="Y14" i="4"/>
  <c r="Y13" i="4"/>
  <c r="Y12" i="4"/>
  <c r="Y11" i="4"/>
  <c r="X10" i="4"/>
  <c r="W10" i="4"/>
  <c r="Y9" i="4"/>
  <c r="Y8" i="4"/>
  <c r="Y7" i="4"/>
  <c r="X6" i="4"/>
  <c r="W6" i="4"/>
  <c r="Y5" i="4"/>
  <c r="Y4" i="4"/>
  <c r="X3" i="4"/>
  <c r="W3" i="4"/>
  <c r="V17" i="4"/>
  <c r="V16" i="4"/>
  <c r="V15" i="4"/>
  <c r="V14" i="4"/>
  <c r="V13" i="4"/>
  <c r="V12" i="4"/>
  <c r="V11" i="4"/>
  <c r="U10" i="4"/>
  <c r="T10" i="4"/>
  <c r="V9" i="4"/>
  <c r="V8" i="4"/>
  <c r="V7" i="4"/>
  <c r="U6" i="4"/>
  <c r="T6" i="4"/>
  <c r="V5" i="4"/>
  <c r="V4" i="4"/>
  <c r="U3" i="4"/>
  <c r="T3" i="4"/>
  <c r="Y6" i="4" l="1"/>
  <c r="Y10" i="4"/>
  <c r="V6" i="4"/>
  <c r="V3" i="4"/>
  <c r="Y3" i="4"/>
  <c r="V10" i="4"/>
  <c r="S17" i="4"/>
  <c r="S16" i="4"/>
  <c r="S15" i="4"/>
  <c r="S14" i="4"/>
  <c r="S13" i="4"/>
  <c r="S12" i="4"/>
  <c r="S11" i="4"/>
  <c r="R10" i="4"/>
  <c r="Q10" i="4"/>
  <c r="S9" i="4"/>
  <c r="S8" i="4"/>
  <c r="S7" i="4"/>
  <c r="R6" i="4"/>
  <c r="Q6" i="4"/>
  <c r="S5" i="4"/>
  <c r="S4" i="4"/>
  <c r="R3" i="4"/>
  <c r="Q3" i="4"/>
  <c r="P17" i="4"/>
  <c r="P16" i="4"/>
  <c r="P15" i="4"/>
  <c r="P14" i="4"/>
  <c r="P13" i="4"/>
  <c r="P12" i="4"/>
  <c r="P11" i="4"/>
  <c r="O10" i="4"/>
  <c r="N10" i="4"/>
  <c r="P9" i="4"/>
  <c r="P8" i="4"/>
  <c r="P7" i="4"/>
  <c r="O6" i="4"/>
  <c r="N6" i="4"/>
  <c r="P5" i="4"/>
  <c r="P4" i="4"/>
  <c r="O3" i="4"/>
  <c r="N3" i="4"/>
  <c r="P10" i="4" l="1"/>
  <c r="S6" i="4"/>
  <c r="S10" i="4"/>
  <c r="S3" i="4"/>
  <c r="P6" i="4"/>
  <c r="P3" i="4"/>
  <c r="AK17" i="4"/>
  <c r="AK16" i="4"/>
  <c r="AK15" i="4"/>
  <c r="AK14" i="4"/>
  <c r="AK13" i="4"/>
  <c r="AK12" i="4"/>
  <c r="AK11" i="4"/>
  <c r="AJ10" i="4"/>
  <c r="AI10" i="4"/>
  <c r="AK9" i="4"/>
  <c r="AK8" i="4"/>
  <c r="AK7" i="4"/>
  <c r="AJ6" i="4"/>
  <c r="AI6" i="4"/>
  <c r="AK5" i="4"/>
  <c r="AK4" i="4"/>
  <c r="AJ3" i="4"/>
  <c r="AI3" i="4"/>
  <c r="J17" i="4"/>
  <c r="J16" i="4"/>
  <c r="J15" i="4"/>
  <c r="J14" i="4"/>
  <c r="J13" i="4"/>
  <c r="J12" i="4"/>
  <c r="J11" i="4"/>
  <c r="I10" i="4"/>
  <c r="H10" i="4"/>
  <c r="J9" i="4"/>
  <c r="J8" i="4"/>
  <c r="J7" i="4"/>
  <c r="I6" i="4"/>
  <c r="H6" i="4"/>
  <c r="J5" i="4"/>
  <c r="J4" i="4"/>
  <c r="I3" i="4"/>
  <c r="H3" i="4"/>
  <c r="L10" i="4"/>
  <c r="F10" i="4"/>
  <c r="J10" i="4" l="1"/>
  <c r="J3" i="4"/>
  <c r="AK3" i="4"/>
  <c r="AK6" i="4"/>
  <c r="AK10" i="4"/>
  <c r="J6" i="4"/>
  <c r="G17" i="4"/>
  <c r="G16" i="4"/>
  <c r="G15" i="4"/>
  <c r="G14" i="4"/>
  <c r="G13" i="4"/>
  <c r="G12" i="4"/>
  <c r="G11" i="4"/>
  <c r="E10" i="4"/>
  <c r="G9" i="4"/>
  <c r="G8" i="4"/>
  <c r="G7" i="4"/>
  <c r="F6" i="4"/>
  <c r="E6" i="4"/>
  <c r="G5" i="4"/>
  <c r="G4" i="4"/>
  <c r="F3" i="4"/>
  <c r="E3" i="4"/>
  <c r="G3" i="4" l="1"/>
  <c r="G6" i="4"/>
  <c r="G10" i="4"/>
  <c r="M17" i="4"/>
  <c r="M16" i="4"/>
  <c r="M15" i="4"/>
  <c r="M14" i="4"/>
  <c r="M13" i="4"/>
  <c r="M12" i="4"/>
  <c r="M11" i="4"/>
  <c r="K10" i="4"/>
  <c r="M9" i="4"/>
  <c r="M8" i="4"/>
  <c r="M7" i="4"/>
  <c r="L6" i="4"/>
  <c r="K6" i="4"/>
  <c r="M5" i="4"/>
  <c r="M4" i="4"/>
  <c r="L3" i="4"/>
  <c r="K3" i="4"/>
  <c r="D17" i="4"/>
  <c r="D16" i="4"/>
  <c r="D15" i="4"/>
  <c r="D14" i="4"/>
  <c r="D13" i="4"/>
  <c r="D12" i="4"/>
  <c r="D11" i="4"/>
  <c r="C10" i="4"/>
  <c r="B10" i="4"/>
  <c r="D9" i="4"/>
  <c r="D8" i="4"/>
  <c r="D7" i="4"/>
  <c r="C6" i="4"/>
  <c r="B6" i="4"/>
  <c r="D5" i="4"/>
  <c r="D4" i="4"/>
  <c r="C3" i="4"/>
  <c r="B3" i="4"/>
  <c r="BF17" i="2"/>
  <c r="BF16" i="2"/>
  <c r="BF15" i="2"/>
  <c r="BF14" i="2"/>
  <c r="BF13" i="2"/>
  <c r="BF12" i="2"/>
  <c r="BF11" i="2"/>
  <c r="BF9" i="2"/>
  <c r="BF8" i="2"/>
  <c r="BF7" i="2"/>
  <c r="BF5" i="2"/>
  <c r="BF4" i="2"/>
  <c r="BC17" i="2"/>
  <c r="BC16" i="2"/>
  <c r="BC15" i="2"/>
  <c r="BC14" i="2"/>
  <c r="BC13" i="2"/>
  <c r="BC12" i="2"/>
  <c r="BC11" i="2"/>
  <c r="BC9" i="2"/>
  <c r="BC8" i="2"/>
  <c r="BC7" i="2"/>
  <c r="BC5" i="2"/>
  <c r="BC4" i="2"/>
  <c r="AZ17" i="2"/>
  <c r="AZ16" i="2"/>
  <c r="AZ15" i="2"/>
  <c r="AZ14" i="2"/>
  <c r="AZ13" i="2"/>
  <c r="AZ12" i="2"/>
  <c r="AZ11" i="2"/>
  <c r="AZ9" i="2"/>
  <c r="AZ8" i="2"/>
  <c r="AZ7" i="2"/>
  <c r="AZ5" i="2"/>
  <c r="AZ4" i="2"/>
  <c r="D3" i="4" l="1"/>
  <c r="M3" i="4"/>
  <c r="M10" i="4"/>
  <c r="M6" i="4"/>
  <c r="D10" i="4"/>
  <c r="D6" i="4"/>
  <c r="AW17" i="2"/>
  <c r="AW16" i="2"/>
  <c r="AW15" i="2"/>
  <c r="AW14" i="2"/>
  <c r="AW13" i="2"/>
  <c r="AW12" i="2"/>
  <c r="AW11" i="2"/>
  <c r="AW9" i="2"/>
  <c r="AW8" i="2"/>
  <c r="AW7" i="2"/>
  <c r="AW5" i="2"/>
  <c r="AW4" i="2"/>
  <c r="AT17" i="2" l="1"/>
  <c r="AT16" i="2"/>
  <c r="AT15" i="2"/>
  <c r="AT14" i="2"/>
  <c r="AT13" i="2"/>
  <c r="AT12" i="2"/>
  <c r="AT11" i="2"/>
  <c r="AT9" i="2"/>
  <c r="AT8" i="2"/>
  <c r="AT7" i="2"/>
  <c r="AT5" i="2"/>
  <c r="AT4" i="2"/>
  <c r="BI4" i="2"/>
  <c r="BI5" i="2"/>
  <c r="AQ17" i="2"/>
  <c r="AQ16" i="2"/>
  <c r="AQ15" i="2"/>
  <c r="AQ14" i="2"/>
  <c r="AQ13" i="2"/>
  <c r="AQ12" i="2"/>
  <c r="AQ11" i="2"/>
  <c r="AQ9" i="2"/>
  <c r="AQ8" i="2"/>
  <c r="AQ7" i="2"/>
  <c r="AQ5" i="2"/>
  <c r="AQ4" i="2"/>
  <c r="AN17" i="2" l="1"/>
  <c r="AN16" i="2"/>
  <c r="AN15" i="2"/>
  <c r="AN14" i="2"/>
  <c r="AN13" i="2"/>
  <c r="AN12" i="2"/>
  <c r="AN11" i="2"/>
  <c r="AN9" i="2"/>
  <c r="AN8" i="2"/>
  <c r="AN7" i="2"/>
  <c r="AN5" i="2"/>
  <c r="AN4" i="2"/>
  <c r="AK17" i="2" l="1"/>
  <c r="AK16" i="2"/>
  <c r="AK15" i="2"/>
  <c r="AK14" i="2"/>
  <c r="AK13" i="2"/>
  <c r="AK12" i="2"/>
  <c r="AK11" i="2"/>
  <c r="AK9" i="2"/>
  <c r="AK8" i="2"/>
  <c r="AK7" i="2"/>
  <c r="AK5" i="2"/>
  <c r="AK4" i="2"/>
  <c r="BI7" i="2" l="1"/>
  <c r="BI8" i="2"/>
  <c r="BI9" i="2"/>
  <c r="BI11" i="2"/>
  <c r="BI12" i="2"/>
  <c r="BI13" i="2"/>
  <c r="BI14" i="2"/>
  <c r="BI15" i="2"/>
  <c r="BI16" i="2"/>
  <c r="BI17" i="2"/>
  <c r="AH17" i="2"/>
  <c r="AH16" i="2"/>
  <c r="AH15" i="2"/>
  <c r="AH14" i="2"/>
  <c r="AH13" i="2"/>
  <c r="AH12" i="2"/>
  <c r="AH11" i="2"/>
  <c r="AH9" i="2"/>
  <c r="AH8" i="2"/>
  <c r="AH7" i="2"/>
  <c r="AH5" i="2"/>
  <c r="AH4" i="2"/>
  <c r="AE17" i="2" l="1"/>
  <c r="AE16" i="2"/>
  <c r="AE15" i="2"/>
  <c r="AE14" i="2"/>
  <c r="AE13" i="2"/>
  <c r="AE12" i="2"/>
  <c r="AE11" i="2"/>
  <c r="AE9" i="2"/>
  <c r="AE8" i="2"/>
  <c r="AE7" i="2"/>
  <c r="AE5" i="2"/>
  <c r="AE4" i="2"/>
  <c r="AB17" i="2" l="1"/>
  <c r="AB16" i="2"/>
  <c r="AB15" i="2"/>
  <c r="AB14" i="2"/>
  <c r="AB13" i="2"/>
  <c r="AB12" i="2"/>
  <c r="AB11" i="2"/>
  <c r="AB9" i="2"/>
  <c r="AB8" i="2"/>
  <c r="AB7" i="2"/>
  <c r="AB5" i="2"/>
  <c r="AB4" i="2"/>
  <c r="S5" i="2" l="1"/>
  <c r="S4" i="2"/>
  <c r="V17" i="2"/>
  <c r="V16" i="2"/>
  <c r="V15" i="2"/>
  <c r="V14" i="2"/>
  <c r="V13" i="2"/>
  <c r="V12" i="2"/>
  <c r="V11" i="2"/>
  <c r="V9" i="2"/>
  <c r="V8" i="2"/>
  <c r="V7" i="2"/>
  <c r="V5" i="2"/>
  <c r="V4" i="2"/>
  <c r="Y17" i="2"/>
  <c r="Y16" i="2"/>
  <c r="Y15" i="2"/>
  <c r="Y14" i="2"/>
  <c r="Y13" i="2"/>
  <c r="Y12" i="2"/>
  <c r="Y11" i="2"/>
  <c r="Y9" i="2"/>
  <c r="Y8" i="2"/>
  <c r="Y7" i="2"/>
  <c r="Y5" i="2"/>
  <c r="Y4" i="2"/>
  <c r="S16" i="2" l="1"/>
  <c r="S15" i="2"/>
  <c r="S14" i="2"/>
  <c r="S13" i="2"/>
  <c r="S12" i="2"/>
  <c r="S11" i="2"/>
  <c r="S9" i="2"/>
  <c r="S8" i="2"/>
  <c r="S7" i="2"/>
  <c r="P16" i="2" l="1"/>
  <c r="P15" i="2"/>
  <c r="P14" i="2"/>
  <c r="P13" i="2"/>
  <c r="P12" i="2"/>
  <c r="P11" i="2"/>
  <c r="P9" i="2"/>
  <c r="P8" i="2"/>
  <c r="P7" i="2"/>
  <c r="M16" i="2" l="1"/>
  <c r="M15" i="2"/>
  <c r="M14" i="2"/>
  <c r="M13" i="2"/>
  <c r="M12" i="2"/>
  <c r="M11" i="2"/>
  <c r="M9" i="2"/>
  <c r="M8" i="2"/>
  <c r="M7" i="2"/>
</calcChain>
</file>

<file path=xl/sharedStrings.xml><?xml version="1.0" encoding="utf-8"?>
<sst xmlns="http://schemas.openxmlformats.org/spreadsheetml/2006/main" count="942" uniqueCount="19">
  <si>
    <t>BANK*</t>
  </si>
  <si>
    <t>Government Institution</t>
  </si>
  <si>
    <t>NON-BANK</t>
  </si>
  <si>
    <t>TOTAL</t>
  </si>
  <si>
    <t>SUN</t>
  </si>
  <si>
    <t>SBSN</t>
  </si>
  <si>
    <t xml:space="preserve">     Mutual Fund</t>
  </si>
  <si>
    <t xml:space="preserve">     Insurance</t>
  </si>
  <si>
    <t xml:space="preserve">     Non Resident</t>
  </si>
  <si>
    <t xml:space="preserve">     Pension Fund</t>
  </si>
  <si>
    <t xml:space="preserve">     Individual</t>
  </si>
  <si>
    <t xml:space="preserve">     Others</t>
  </si>
  <si>
    <t xml:space="preserve">         - incl. Foreign Government(s) &amp; Central Bank(s)</t>
  </si>
  <si>
    <t xml:space="preserve">     Bank Indonesia
     (net, excluding gov't securities used in monetary operation with Banks)</t>
  </si>
  <si>
    <t xml:space="preserve">         - Bank Indonesia (gross)</t>
  </si>
  <si>
    <t>INSTITUTION</t>
  </si>
  <si>
    <t xml:space="preserve">         - Gov't securities used in monetary operation with Banks</t>
  </si>
  <si>
    <t xml:space="preserve">     Islamic Bank</t>
  </si>
  <si>
    <t xml:space="preserve">     Conventional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</si>
</sst>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/>
      <right/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/>
      <right/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1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" fillId="0" borderId="0"/>
    <xf numFmtId="0" fontId="2" fillId="0" borderId="0"/>
    <xf numFmtId="164" fontId="3" fillId="0" borderId="0"/>
    <xf numFmtId="0" fontId="3" fillId="0" borderId="0"/>
    <xf numFmtId="0" fontId="27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8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29" fillId="36" borderId="0" applyNumberFormat="0" applyBorder="0" applyAlignment="0" applyProtection="0"/>
    <xf numFmtId="0" fontId="1" fillId="13" borderId="0" applyNumberFormat="0" applyBorder="0" applyAlignment="0" applyProtection="0"/>
    <xf numFmtId="0" fontId="29" fillId="37" borderId="0" applyNumberFormat="0" applyBorder="0" applyAlignment="0" applyProtection="0"/>
    <xf numFmtId="0" fontId="1" fillId="17" borderId="0" applyNumberFormat="0" applyBorder="0" applyAlignment="0" applyProtection="0"/>
    <xf numFmtId="0" fontId="29" fillId="38" borderId="0" applyNumberFormat="0" applyBorder="0" applyAlignment="0" applyProtection="0"/>
    <xf numFmtId="0" fontId="1" fillId="21" borderId="0" applyNumberFormat="0" applyBorder="0" applyAlignment="0" applyProtection="0"/>
    <xf numFmtId="0" fontId="29" fillId="39" borderId="0" applyNumberFormat="0" applyBorder="0" applyAlignment="0" applyProtection="0"/>
    <xf numFmtId="0" fontId="1" fillId="25" borderId="0" applyNumberFormat="0" applyBorder="0" applyAlignment="0" applyProtection="0"/>
    <xf numFmtId="0" fontId="29" fillId="40" borderId="0" applyNumberFormat="0" applyBorder="0" applyAlignment="0" applyProtection="0"/>
    <xf numFmtId="0" fontId="1" fillId="29" borderId="0" applyNumberFormat="0" applyBorder="0" applyAlignment="0" applyProtection="0"/>
    <xf numFmtId="0" fontId="29" fillId="41" borderId="0" applyNumberFormat="0" applyBorder="0" applyAlignment="0" applyProtection="0"/>
    <xf numFmtId="0" fontId="1" fillId="33" borderId="0" applyNumberFormat="0" applyBorder="0" applyAlignment="0" applyProtection="0"/>
    <xf numFmtId="0" fontId="29" fillId="42" borderId="0" applyNumberFormat="0" applyBorder="0" applyAlignment="0" applyProtection="0"/>
    <xf numFmtId="0" fontId="1" fillId="14" borderId="0" applyNumberFormat="0" applyBorder="0" applyAlignment="0" applyProtection="0"/>
    <xf numFmtId="0" fontId="29" fillId="43" borderId="0" applyNumberFormat="0" applyBorder="0" applyAlignment="0" applyProtection="0"/>
    <xf numFmtId="0" fontId="1" fillId="18" borderId="0" applyNumberFormat="0" applyBorder="0" applyAlignment="0" applyProtection="0"/>
    <xf numFmtId="0" fontId="29" fillId="44" borderId="0" applyNumberFormat="0" applyBorder="0" applyAlignment="0" applyProtection="0"/>
    <xf numFmtId="0" fontId="1" fillId="22" borderId="0" applyNumberFormat="0" applyBorder="0" applyAlignment="0" applyProtection="0"/>
    <xf numFmtId="0" fontId="29" fillId="39" borderId="0" applyNumberFormat="0" applyBorder="0" applyAlignment="0" applyProtection="0"/>
    <xf numFmtId="0" fontId="1" fillId="26" borderId="0" applyNumberFormat="0" applyBorder="0" applyAlignment="0" applyProtection="0"/>
    <xf numFmtId="0" fontId="29" fillId="42" borderId="0" applyNumberFormat="0" applyBorder="0" applyAlignment="0" applyProtection="0"/>
    <xf numFmtId="0" fontId="1" fillId="30" borderId="0" applyNumberFormat="0" applyBorder="0" applyAlignment="0" applyProtection="0"/>
    <xf numFmtId="0" fontId="29" fillId="45" borderId="0" applyNumberFormat="0" applyBorder="0" applyAlignment="0" applyProtection="0"/>
    <xf numFmtId="0" fontId="1" fillId="34" borderId="0" applyNumberFormat="0" applyBorder="0" applyAlignment="0" applyProtection="0"/>
    <xf numFmtId="0" fontId="30" fillId="46" borderId="0" applyNumberFormat="0" applyBorder="0" applyAlignment="0" applyProtection="0"/>
    <xf numFmtId="0" fontId="10" fillId="15" borderId="0" applyNumberFormat="0" applyBorder="0" applyAlignment="0" applyProtection="0"/>
    <xf numFmtId="0" fontId="30" fillId="43" borderId="0" applyNumberFormat="0" applyBorder="0" applyAlignment="0" applyProtection="0"/>
    <xf numFmtId="0" fontId="10" fillId="19" borderId="0" applyNumberFormat="0" applyBorder="0" applyAlignment="0" applyProtection="0"/>
    <xf numFmtId="0" fontId="30" fillId="44" borderId="0" applyNumberFormat="0" applyBorder="0" applyAlignment="0" applyProtection="0"/>
    <xf numFmtId="0" fontId="10" fillId="23" borderId="0" applyNumberFormat="0" applyBorder="0" applyAlignment="0" applyProtection="0"/>
    <xf numFmtId="0" fontId="30" fillId="47" borderId="0" applyNumberFormat="0" applyBorder="0" applyAlignment="0" applyProtection="0"/>
    <xf numFmtId="0" fontId="10" fillId="27" borderId="0" applyNumberFormat="0" applyBorder="0" applyAlignment="0" applyProtection="0"/>
    <xf numFmtId="0" fontId="30" fillId="48" borderId="0" applyNumberFormat="0" applyBorder="0" applyAlignment="0" applyProtection="0"/>
    <xf numFmtId="0" fontId="10" fillId="31" borderId="0" applyNumberFormat="0" applyBorder="0" applyAlignment="0" applyProtection="0"/>
    <xf numFmtId="0" fontId="30" fillId="49" borderId="0" applyNumberFormat="0" applyBorder="0" applyAlignment="0" applyProtection="0"/>
    <xf numFmtId="0" fontId="10" fillId="35" borderId="0" applyNumberFormat="0" applyBorder="0" applyAlignment="0" applyProtection="0"/>
    <xf numFmtId="0" fontId="30" fillId="50" borderId="0" applyNumberFormat="0" applyBorder="0" applyAlignment="0" applyProtection="0"/>
    <xf numFmtId="0" fontId="10" fillId="12" borderId="0" applyNumberFormat="0" applyBorder="0" applyAlignment="0" applyProtection="0"/>
    <xf numFmtId="0" fontId="30" fillId="51" borderId="0" applyNumberFormat="0" applyBorder="0" applyAlignment="0" applyProtection="0"/>
    <xf numFmtId="0" fontId="10" fillId="16" borderId="0" applyNumberFormat="0" applyBorder="0" applyAlignment="0" applyProtection="0"/>
    <xf numFmtId="0" fontId="30" fillId="52" borderId="0" applyNumberFormat="0" applyBorder="0" applyAlignment="0" applyProtection="0"/>
    <xf numFmtId="0" fontId="10" fillId="20" borderId="0" applyNumberFormat="0" applyBorder="0" applyAlignment="0" applyProtection="0"/>
    <xf numFmtId="0" fontId="30" fillId="47" borderId="0" applyNumberFormat="0" applyBorder="0" applyAlignment="0" applyProtection="0"/>
    <xf numFmtId="0" fontId="10" fillId="24" borderId="0" applyNumberFormat="0" applyBorder="0" applyAlignment="0" applyProtection="0"/>
    <xf numFmtId="0" fontId="30" fillId="48" borderId="0" applyNumberFormat="0" applyBorder="0" applyAlignment="0" applyProtection="0"/>
    <xf numFmtId="0" fontId="10" fillId="28" borderId="0" applyNumberFormat="0" applyBorder="0" applyAlignment="0" applyProtection="0"/>
    <xf numFmtId="0" fontId="30" fillId="53" borderId="0" applyNumberFormat="0" applyBorder="0" applyAlignment="0" applyProtection="0"/>
    <xf numFmtId="0" fontId="10" fillId="32" borderId="0" applyNumberFormat="0" applyBorder="0" applyAlignment="0" applyProtection="0"/>
    <xf numFmtId="0" fontId="31" fillId="37" borderId="0" applyNumberFormat="0" applyBorder="0" applyAlignment="0" applyProtection="0"/>
    <xf numFmtId="0" fontId="17" fillId="6" borderId="0" applyNumberFormat="0" applyBorder="0" applyAlignment="0" applyProtection="0"/>
    <xf numFmtId="0" fontId="32" fillId="54" borderId="28" applyNumberFormat="0" applyAlignment="0" applyProtection="0"/>
    <xf numFmtId="0" fontId="21" fillId="9" borderId="22" applyNumberFormat="0" applyAlignment="0" applyProtection="0"/>
    <xf numFmtId="0" fontId="33" fillId="55" borderId="29" applyNumberFormat="0" applyAlignment="0" applyProtection="0"/>
    <xf numFmtId="0" fontId="23" fillId="10" borderId="25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16" fillId="5" borderId="0" applyNumberFormat="0" applyBorder="0" applyAlignment="0" applyProtection="0"/>
    <xf numFmtId="0" fontId="36" fillId="0" borderId="30" applyNumberFormat="0" applyFill="0" applyAlignment="0" applyProtection="0"/>
    <xf numFmtId="0" fontId="13" fillId="0" borderId="19" applyNumberFormat="0" applyFill="0" applyAlignment="0" applyProtection="0"/>
    <xf numFmtId="0" fontId="37" fillId="0" borderId="31" applyNumberFormat="0" applyFill="0" applyAlignment="0" applyProtection="0"/>
    <xf numFmtId="0" fontId="14" fillId="0" borderId="20" applyNumberFormat="0" applyFill="0" applyAlignment="0" applyProtection="0"/>
    <xf numFmtId="0" fontId="38" fillId="0" borderId="32" applyNumberFormat="0" applyFill="0" applyAlignment="0" applyProtection="0"/>
    <xf numFmtId="0" fontId="15" fillId="0" borderId="21" applyNumberFormat="0" applyFill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41" borderId="28" applyNumberFormat="0" applyAlignment="0" applyProtection="0"/>
    <xf numFmtId="0" fontId="19" fillId="8" borderId="22" applyNumberFormat="0" applyAlignment="0" applyProtection="0"/>
    <xf numFmtId="0" fontId="40" fillId="0" borderId="33" applyNumberFormat="0" applyFill="0" applyAlignment="0" applyProtection="0"/>
    <xf numFmtId="0" fontId="22" fillId="0" borderId="24" applyNumberFormat="0" applyFill="0" applyAlignment="0" applyProtection="0"/>
    <xf numFmtId="0" fontId="41" fillId="56" borderId="0" applyNumberFormat="0" applyBorder="0" applyAlignment="0" applyProtection="0"/>
    <xf numFmtId="0" fontId="18" fillId="7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57" borderId="34" applyNumberFormat="0" applyFont="0" applyAlignment="0" applyProtection="0"/>
    <xf numFmtId="0" fontId="1" fillId="11" borderId="26" applyNumberFormat="0" applyFont="0" applyAlignment="0" applyProtection="0"/>
    <xf numFmtId="0" fontId="42" fillId="54" borderId="35" applyNumberFormat="0" applyAlignment="0" applyProtection="0"/>
    <xf numFmtId="0" fontId="20" fillId="9" borderId="23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4" fillId="0" borderId="36" applyNumberFormat="0" applyFill="0" applyAlignment="0" applyProtection="0"/>
    <xf numFmtId="0" fontId="26" fillId="0" borderId="27" applyNumberFormat="0" applyFill="0" applyAlignment="0" applyProtection="0"/>
    <xf numFmtId="0" fontId="4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</cellStyleXfs>
  <cellXfs count="729">
    <xf numFmtId="0" fontId="0" fillId="0" borderId="0" xfId="0"/>
    <xf numFmtId="0" fontId="1" fillId="0" borderId="0" xfId="3" applyNumberFormat="1" applyFill="1" applyAlignment="1">
      <alignment vertical="center"/>
    </xf>
    <xf numFmtId="164" fontId="7" fillId="0" borderId="0" xfId="5" applyFont="1" applyFill="1" applyAlignment="1">
      <alignment vertical="center"/>
    </xf>
    <xf numFmtId="0" fontId="2" fillId="0" borderId="0" xfId="4" applyNumberFormat="1" applyFill="1" applyAlignment="1">
      <alignment vertical="center"/>
    </xf>
    <xf numFmtId="164" fontId="7" fillId="0" borderId="0" xfId="3" applyFont="1" applyFill="1" applyAlignment="1">
      <alignment vertical="center"/>
    </xf>
    <xf numFmtId="164" fontId="1" fillId="0" borderId="0" xfId="3" applyFill="1" applyAlignment="1">
      <alignment vertical="center"/>
    </xf>
    <xf numFmtId="164" fontId="5" fillId="2" borderId="3" xfId="3" applyNumberFormat="1" applyFont="1" applyFill="1" applyBorder="1" applyAlignment="1">
      <alignment vertical="center"/>
    </xf>
    <xf numFmtId="43" fontId="5" fillId="2" borderId="4" xfId="1" applyFont="1" applyFill="1" applyBorder="1" applyAlignment="1">
      <alignment vertical="center"/>
    </xf>
    <xf numFmtId="164" fontId="5" fillId="2" borderId="5" xfId="3" applyNumberFormat="1" applyFont="1" applyFill="1" applyBorder="1" applyAlignment="1">
      <alignment vertical="center"/>
    </xf>
    <xf numFmtId="43" fontId="5" fillId="2" borderId="6" xfId="1" applyFont="1" applyFill="1" applyBorder="1" applyAlignment="1">
      <alignment vertical="center"/>
    </xf>
    <xf numFmtId="164" fontId="5" fillId="2" borderId="3" xfId="3" applyFont="1" applyFill="1" applyBorder="1" applyAlignment="1">
      <alignment vertical="center" wrapText="1"/>
    </xf>
    <xf numFmtId="39" fontId="5" fillId="2" borderId="4" xfId="1" applyNumberFormat="1" applyFont="1" applyFill="1" applyBorder="1" applyAlignment="1">
      <alignment vertical="center"/>
    </xf>
    <xf numFmtId="165" fontId="5" fillId="2" borderId="4" xfId="2" applyNumberFormat="1" applyFont="1" applyFill="1" applyBorder="1" applyAlignment="1">
      <alignment vertical="center"/>
    </xf>
    <xf numFmtId="164" fontId="5" fillId="2" borderId="7" xfId="3" applyNumberFormat="1" applyFont="1" applyFill="1" applyBorder="1" applyAlignment="1">
      <alignment vertical="center"/>
    </xf>
    <xf numFmtId="165" fontId="5" fillId="2" borderId="8" xfId="2" applyNumberFormat="1" applyFont="1" applyFill="1" applyBorder="1" applyAlignment="1">
      <alignment vertical="center"/>
    </xf>
    <xf numFmtId="164" fontId="5" fillId="2" borderId="7" xfId="3" applyFont="1" applyFill="1" applyBorder="1" applyAlignment="1">
      <alignment vertical="center"/>
    </xf>
    <xf numFmtId="43" fontId="5" fillId="2" borderId="8" xfId="1" applyFont="1" applyFill="1" applyBorder="1" applyAlignment="1" applyProtection="1">
      <alignment vertical="center"/>
    </xf>
    <xf numFmtId="164" fontId="5" fillId="2" borderId="5" xfId="3" applyFont="1" applyFill="1" applyBorder="1" applyAlignment="1">
      <alignment vertical="center"/>
    </xf>
    <xf numFmtId="165" fontId="5" fillId="2" borderId="6" xfId="2" applyNumberFormat="1" applyFont="1" applyFill="1" applyBorder="1" applyAlignment="1">
      <alignment vertical="center"/>
    </xf>
    <xf numFmtId="43" fontId="5" fillId="2" borderId="11" xfId="1" applyFont="1" applyFill="1" applyBorder="1" applyAlignment="1">
      <alignment vertical="center"/>
    </xf>
    <xf numFmtId="43" fontId="5" fillId="2" borderId="12" xfId="1" applyFont="1" applyFill="1" applyBorder="1" applyAlignment="1">
      <alignment vertical="center"/>
    </xf>
    <xf numFmtId="43" fontId="5" fillId="2" borderId="13" xfId="1" applyFont="1" applyFill="1" applyBorder="1" applyAlignment="1">
      <alignment vertical="center"/>
    </xf>
    <xf numFmtId="43" fontId="5" fillId="2" borderId="14" xfId="1" applyFont="1" applyFill="1" applyBorder="1" applyAlignment="1">
      <alignment vertical="center"/>
    </xf>
    <xf numFmtId="39" fontId="5" fillId="2" borderId="11" xfId="1" applyNumberFormat="1" applyFont="1" applyFill="1" applyBorder="1" applyAlignment="1">
      <alignment vertical="center"/>
    </xf>
    <xf numFmtId="39" fontId="5" fillId="2" borderId="12" xfId="1" applyNumberFormat="1" applyFont="1" applyFill="1" applyBorder="1" applyAlignment="1">
      <alignment vertical="center"/>
    </xf>
    <xf numFmtId="165" fontId="5" fillId="2" borderId="11" xfId="2" applyNumberFormat="1" applyFont="1" applyFill="1" applyBorder="1" applyAlignment="1">
      <alignment vertical="center"/>
    </xf>
    <xf numFmtId="165" fontId="5" fillId="2" borderId="12" xfId="2" applyNumberFormat="1" applyFont="1" applyFill="1" applyBorder="1" applyAlignment="1">
      <alignment vertical="center"/>
    </xf>
    <xf numFmtId="165" fontId="5" fillId="2" borderId="15" xfId="2" applyNumberFormat="1" applyFont="1" applyFill="1" applyBorder="1" applyAlignment="1">
      <alignment vertical="center"/>
    </xf>
    <xf numFmtId="165" fontId="5" fillId="2" borderId="16" xfId="2" applyNumberFormat="1" applyFont="1" applyFill="1" applyBorder="1" applyAlignment="1">
      <alignment vertical="center"/>
    </xf>
    <xf numFmtId="43" fontId="5" fillId="2" borderId="15" xfId="1" applyFont="1" applyFill="1" applyBorder="1" applyAlignment="1" applyProtection="1">
      <alignment vertical="center"/>
    </xf>
    <xf numFmtId="43" fontId="5" fillId="2" borderId="16" xfId="1" applyFont="1" applyFill="1" applyBorder="1" applyAlignment="1" applyProtection="1">
      <alignment vertical="center"/>
    </xf>
    <xf numFmtId="165" fontId="5" fillId="2" borderId="13" xfId="2" applyNumberFormat="1" applyFont="1" applyFill="1" applyBorder="1" applyAlignment="1">
      <alignment vertical="center"/>
    </xf>
    <xf numFmtId="165" fontId="5" fillId="2" borderId="14" xfId="2" applyNumberFormat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1" xfId="3" applyFont="1" applyFill="1" applyBorder="1" applyAlignment="1">
      <alignment vertical="center"/>
    </xf>
    <xf numFmtId="43" fontId="4" fillId="3" borderId="9" xfId="1" applyFont="1" applyFill="1" applyBorder="1" applyAlignment="1">
      <alignment vertical="center"/>
    </xf>
    <xf numFmtId="43" fontId="4" fillId="3" borderId="2" xfId="1" applyFont="1" applyFill="1" applyBorder="1" applyAlignment="1">
      <alignment vertical="center"/>
    </xf>
    <xf numFmtId="43" fontId="4" fillId="3" borderId="10" xfId="1" applyFont="1" applyFill="1" applyBorder="1" applyAlignment="1">
      <alignment vertical="center"/>
    </xf>
    <xf numFmtId="164" fontId="4" fillId="3" borderId="1" xfId="3" applyFont="1" applyFill="1" applyBorder="1" applyAlignment="1">
      <alignment vertical="center" wrapText="1"/>
    </xf>
    <xf numFmtId="39" fontId="4" fillId="3" borderId="9" xfId="1" applyNumberFormat="1" applyFont="1" applyFill="1" applyBorder="1" applyAlignment="1">
      <alignment vertical="center"/>
    </xf>
    <xf numFmtId="39" fontId="4" fillId="3" borderId="2" xfId="1" applyNumberFormat="1" applyFont="1" applyFill="1" applyBorder="1" applyAlignment="1">
      <alignment vertical="center"/>
    </xf>
    <xf numFmtId="39" fontId="4" fillId="3" borderId="10" xfId="1" applyNumberFormat="1" applyFont="1" applyFill="1" applyBorder="1" applyAlignment="1">
      <alignment vertical="center"/>
    </xf>
    <xf numFmtId="164" fontId="4" fillId="3" borderId="1" xfId="3" applyNumberFormat="1" applyFont="1" applyFill="1" applyBorder="1" applyAlignment="1">
      <alignment vertical="center"/>
    </xf>
    <xf numFmtId="165" fontId="4" fillId="3" borderId="9" xfId="3" applyNumberFormat="1" applyFont="1" applyFill="1" applyBorder="1" applyAlignment="1">
      <alignment vertical="center"/>
    </xf>
    <xf numFmtId="165" fontId="4" fillId="3" borderId="2" xfId="3" applyNumberFormat="1" applyFont="1" applyFill="1" applyBorder="1" applyAlignment="1">
      <alignment vertical="center"/>
    </xf>
    <xf numFmtId="165" fontId="4" fillId="3" borderId="10" xfId="3" applyNumberFormat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6" fillId="4" borderId="7" xfId="3" applyFont="1" applyFill="1" applyBorder="1" applyAlignment="1">
      <alignment vertical="center" wrapText="1"/>
    </xf>
    <xf numFmtId="165" fontId="6" fillId="4" borderId="15" xfId="2" applyNumberFormat="1" applyFont="1" applyFill="1" applyBorder="1" applyAlignment="1">
      <alignment vertical="center"/>
    </xf>
    <xf numFmtId="165" fontId="6" fillId="4" borderId="8" xfId="2" applyNumberFormat="1" applyFont="1" applyFill="1" applyBorder="1" applyAlignment="1">
      <alignment vertical="center"/>
    </xf>
    <xf numFmtId="165" fontId="6" fillId="4" borderId="16" xfId="2" applyNumberFormat="1" applyFont="1" applyFill="1" applyBorder="1" applyAlignment="1">
      <alignment vertical="center"/>
    </xf>
    <xf numFmtId="164" fontId="6" fillId="4" borderId="7" xfId="3" quotePrefix="1" applyFont="1" applyFill="1" applyBorder="1" applyAlignment="1">
      <alignment horizontal="left" vertical="center"/>
    </xf>
    <xf numFmtId="43" fontId="6" fillId="4" borderId="15" xfId="1" applyFont="1" applyFill="1" applyBorder="1" applyAlignment="1">
      <alignment vertical="center"/>
    </xf>
    <xf numFmtId="43" fontId="6" fillId="4" borderId="8" xfId="1" applyFont="1" applyFill="1" applyBorder="1" applyAlignment="1">
      <alignment vertical="center"/>
    </xf>
    <xf numFmtId="43" fontId="6" fillId="4" borderId="16" xfId="1" applyFont="1" applyFill="1" applyBorder="1" applyAlignment="1">
      <alignment vertical="center"/>
    </xf>
    <xf numFmtId="164" fontId="6" fillId="4" borderId="5" xfId="3" quotePrefix="1" applyFont="1" applyFill="1" applyBorder="1" applyAlignment="1">
      <alignment horizontal="left" vertical="center"/>
    </xf>
    <xf numFmtId="43" fontId="6" fillId="4" borderId="13" xfId="1" applyFont="1" applyFill="1" applyBorder="1" applyAlignment="1">
      <alignment vertical="center"/>
    </xf>
    <xf numFmtId="43" fontId="6" fillId="4" borderId="6" xfId="1" applyFont="1" applyFill="1" applyBorder="1" applyAlignment="1">
      <alignment vertical="center"/>
    </xf>
    <xf numFmtId="43" fontId="6" fillId="4" borderId="14" xfId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43" fontId="3" fillId="0" borderId="0" xfId="1" applyNumberFormat="1" applyFont="1" applyFill="1"/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43" fontId="6" fillId="0" borderId="8" xfId="1" applyFont="1" applyFill="1" applyBorder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39" fontId="8" fillId="3" borderId="2" xfId="1" applyNumberFormat="1" applyFont="1" applyFill="1" applyBorder="1" applyAlignment="1">
      <alignment vertical="center"/>
    </xf>
    <xf numFmtId="165" fontId="9" fillId="0" borderId="0" xfId="6" applyNumberFormat="1" applyFont="1" applyFill="1" applyAlignment="1">
      <alignment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1" xfId="3" applyFont="1" applyFill="1" applyBorder="1" applyAlignment="1">
      <alignment vertical="center"/>
    </xf>
    <xf numFmtId="43" fontId="8" fillId="3" borderId="9" xfId="1" applyFont="1" applyFill="1" applyBorder="1" applyAlignment="1">
      <alignment vertical="center"/>
    </xf>
    <xf numFmtId="43" fontId="8" fillId="3" borderId="2" xfId="1" applyFont="1" applyFill="1" applyBorder="1" applyAlignment="1">
      <alignment vertical="center"/>
    </xf>
    <xf numFmtId="43" fontId="8" fillId="3" borderId="10" xfId="1" applyFont="1" applyFill="1" applyBorder="1" applyAlignment="1">
      <alignment vertical="center"/>
    </xf>
    <xf numFmtId="164" fontId="9" fillId="2" borderId="3" xfId="3" applyNumberFormat="1" applyFont="1" applyFill="1" applyBorder="1" applyAlignment="1">
      <alignment vertical="center"/>
    </xf>
    <xf numFmtId="43" fontId="9" fillId="2" borderId="11" xfId="1" applyFont="1" applyFill="1" applyBorder="1" applyAlignment="1">
      <alignment vertical="center"/>
    </xf>
    <xf numFmtId="43" fontId="9" fillId="2" borderId="12" xfId="1" applyFont="1" applyFill="1" applyBorder="1" applyAlignment="1">
      <alignment vertical="center"/>
    </xf>
    <xf numFmtId="164" fontId="9" fillId="2" borderId="5" xfId="3" applyNumberFormat="1" applyFont="1" applyFill="1" applyBorder="1" applyAlignment="1">
      <alignment vertical="center"/>
    </xf>
    <xf numFmtId="43" fontId="9" fillId="2" borderId="13" xfId="1" applyFont="1" applyFill="1" applyBorder="1" applyAlignment="1">
      <alignment vertical="center"/>
    </xf>
    <xf numFmtId="43" fontId="9" fillId="2" borderId="14" xfId="1" applyFont="1" applyFill="1" applyBorder="1" applyAlignment="1">
      <alignment vertical="center"/>
    </xf>
    <xf numFmtId="164" fontId="8" fillId="3" borderId="1" xfId="3" applyFont="1" applyFill="1" applyBorder="1" applyAlignment="1">
      <alignment vertical="center" wrapText="1"/>
    </xf>
    <xf numFmtId="39" fontId="8" fillId="3" borderId="9" xfId="1" applyNumberFormat="1" applyFont="1" applyFill="1" applyBorder="1" applyAlignment="1">
      <alignment vertical="center"/>
    </xf>
    <xf numFmtId="39" fontId="8" fillId="3" borderId="10" xfId="1" applyNumberFormat="1" applyFont="1" applyFill="1" applyBorder="1" applyAlignment="1">
      <alignment vertical="center"/>
    </xf>
    <xf numFmtId="164" fontId="9" fillId="2" borderId="3" xfId="3" applyFont="1" applyFill="1" applyBorder="1" applyAlignment="1">
      <alignment vertical="center" wrapText="1"/>
    </xf>
    <xf numFmtId="39" fontId="9" fillId="2" borderId="11" xfId="1" applyNumberFormat="1" applyFont="1" applyFill="1" applyBorder="1" applyAlignment="1">
      <alignment vertical="center"/>
    </xf>
    <xf numFmtId="43" fontId="11" fillId="0" borderId="8" xfId="1" applyFont="1" applyFill="1" applyBorder="1" applyAlignment="1">
      <alignment vertical="center"/>
    </xf>
    <xf numFmtId="164" fontId="11" fillId="4" borderId="7" xfId="3" quotePrefix="1" applyFont="1" applyFill="1" applyBorder="1" applyAlignment="1">
      <alignment horizontal="left" vertical="center"/>
    </xf>
    <xf numFmtId="43" fontId="11" fillId="4" borderId="15" xfId="1" applyFont="1" applyFill="1" applyBorder="1" applyAlignment="1">
      <alignment vertical="center"/>
    </xf>
    <xf numFmtId="43" fontId="11" fillId="4" borderId="8" xfId="1" applyFont="1" applyFill="1" applyBorder="1" applyAlignment="1">
      <alignment vertical="center"/>
    </xf>
    <xf numFmtId="43" fontId="11" fillId="4" borderId="16" xfId="1" applyFont="1" applyFill="1" applyBorder="1" applyAlignment="1">
      <alignment vertical="center"/>
    </xf>
    <xf numFmtId="164" fontId="11" fillId="4" borderId="5" xfId="3" quotePrefix="1" applyFont="1" applyFill="1" applyBorder="1" applyAlignment="1">
      <alignment horizontal="left" vertical="center"/>
    </xf>
    <xf numFmtId="43" fontId="11" fillId="4" borderId="13" xfId="1" applyFont="1" applyFill="1" applyBorder="1" applyAlignment="1">
      <alignment vertical="center"/>
    </xf>
    <xf numFmtId="43" fontId="11" fillId="4" borderId="6" xfId="1" applyFont="1" applyFill="1" applyBorder="1" applyAlignment="1">
      <alignment vertical="center"/>
    </xf>
    <xf numFmtId="43" fontId="11" fillId="4" borderId="14" xfId="1" applyFont="1" applyFill="1" applyBorder="1" applyAlignment="1">
      <alignment vertical="center"/>
    </xf>
    <xf numFmtId="164" fontId="8" fillId="3" borderId="1" xfId="3" applyNumberFormat="1" applyFont="1" applyFill="1" applyBorder="1" applyAlignment="1">
      <alignment vertical="center"/>
    </xf>
    <xf numFmtId="165" fontId="8" fillId="3" borderId="9" xfId="3" applyNumberFormat="1" applyFont="1" applyFill="1" applyBorder="1" applyAlignment="1">
      <alignment vertical="center"/>
    </xf>
    <xf numFmtId="165" fontId="8" fillId="3" borderId="2" xfId="3" applyNumberFormat="1" applyFont="1" applyFill="1" applyBorder="1" applyAlignment="1">
      <alignment vertical="center"/>
    </xf>
    <xf numFmtId="165" fontId="8" fillId="3" borderId="10" xfId="3" applyNumberFormat="1" applyFont="1" applyFill="1" applyBorder="1" applyAlignment="1">
      <alignment vertical="center"/>
    </xf>
    <xf numFmtId="165" fontId="9" fillId="2" borderId="11" xfId="2" applyNumberFormat="1" applyFont="1" applyFill="1" applyBorder="1" applyAlignment="1">
      <alignment vertical="center"/>
    </xf>
    <xf numFmtId="165" fontId="9" fillId="2" borderId="12" xfId="2" applyNumberFormat="1" applyFont="1" applyFill="1" applyBorder="1" applyAlignment="1">
      <alignment vertical="center"/>
    </xf>
    <xf numFmtId="164" fontId="9" fillId="2" borderId="7" xfId="3" applyNumberFormat="1" applyFont="1" applyFill="1" applyBorder="1" applyAlignment="1">
      <alignment vertical="center"/>
    </xf>
    <xf numFmtId="165" fontId="9" fillId="2" borderId="15" xfId="2" applyNumberFormat="1" applyFont="1" applyFill="1" applyBorder="1" applyAlignment="1">
      <alignment vertical="center"/>
    </xf>
    <xf numFmtId="165" fontId="9" fillId="2" borderId="8" xfId="2" applyNumberFormat="1" applyFont="1" applyFill="1" applyBorder="1" applyAlignment="1">
      <alignment vertical="center"/>
    </xf>
    <xf numFmtId="165" fontId="9" fillId="2" borderId="16" xfId="2" applyNumberFormat="1" applyFont="1" applyFill="1" applyBorder="1" applyAlignment="1">
      <alignment vertical="center"/>
    </xf>
    <xf numFmtId="164" fontId="11" fillId="4" borderId="7" xfId="3" applyFont="1" applyFill="1" applyBorder="1" applyAlignment="1">
      <alignment vertical="center" wrapText="1"/>
    </xf>
    <xf numFmtId="165" fontId="11" fillId="4" borderId="15" xfId="2" applyNumberFormat="1" applyFont="1" applyFill="1" applyBorder="1" applyAlignment="1">
      <alignment vertical="center"/>
    </xf>
    <xf numFmtId="165" fontId="11" fillId="4" borderId="8" xfId="2" applyNumberFormat="1" applyFont="1" applyFill="1" applyBorder="1" applyAlignment="1">
      <alignment vertical="center"/>
    </xf>
    <xf numFmtId="165" fontId="11" fillId="4" borderId="16" xfId="2" applyNumberFormat="1" applyFont="1" applyFill="1" applyBorder="1" applyAlignment="1">
      <alignment vertical="center"/>
    </xf>
    <xf numFmtId="164" fontId="9" fillId="2" borderId="7" xfId="3" applyFont="1" applyFill="1" applyBorder="1" applyAlignment="1">
      <alignment vertical="center"/>
    </xf>
    <xf numFmtId="43" fontId="9" fillId="2" borderId="15" xfId="1" applyFont="1" applyFill="1" applyBorder="1" applyAlignment="1" applyProtection="1">
      <alignment vertical="center"/>
    </xf>
    <xf numFmtId="43" fontId="9" fillId="2" borderId="8" xfId="1" applyFont="1" applyFill="1" applyBorder="1" applyAlignment="1" applyProtection="1">
      <alignment vertical="center"/>
    </xf>
    <xf numFmtId="43" fontId="9" fillId="2" borderId="16" xfId="1" applyFont="1" applyFill="1" applyBorder="1" applyAlignment="1" applyProtection="1">
      <alignment vertical="center"/>
    </xf>
    <xf numFmtId="164" fontId="9" fillId="2" borderId="5" xfId="3" applyFont="1" applyFill="1" applyBorder="1" applyAlignment="1">
      <alignment vertical="center"/>
    </xf>
    <xf numFmtId="165" fontId="9" fillId="2" borderId="13" xfId="2" applyNumberFormat="1" applyFont="1" applyFill="1" applyBorder="1" applyAlignment="1">
      <alignment vertical="center"/>
    </xf>
    <xf numFmtId="165" fontId="9" fillId="2" borderId="6" xfId="2" applyNumberFormat="1" applyFont="1" applyFill="1" applyBorder="1" applyAlignment="1">
      <alignment vertical="center"/>
    </xf>
    <xf numFmtId="165" fontId="9" fillId="2" borderId="14" xfId="2" applyNumberFormat="1" applyFont="1" applyFill="1" applyBorder="1" applyAlignment="1">
      <alignment vertical="center"/>
    </xf>
    <xf numFmtId="43" fontId="9" fillId="0" borderId="0" xfId="1" applyNumberFormat="1" applyFont="1" applyFill="1"/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2" borderId="4" xfId="1" applyFont="1" applyFill="1" applyBorder="1" applyAlignment="1">
      <alignment vertical="center"/>
    </xf>
    <xf numFmtId="43" fontId="9" fillId="2" borderId="6" xfId="1" applyFont="1" applyFill="1" applyBorder="1" applyAlignment="1">
      <alignment vertical="center"/>
    </xf>
    <xf numFmtId="165" fontId="9" fillId="2" borderId="4" xfId="2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11" fillId="4" borderId="6" xfId="1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0" borderId="8" xfId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43" fontId="9" fillId="2" borderId="4" xfId="2" applyNumberFormat="1" applyFont="1" applyFill="1" applyBorder="1" applyAlignment="1">
      <alignment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4" fillId="3" borderId="9" xfId="3" applyNumberFormat="1" applyFont="1" applyFill="1" applyBorder="1" applyAlignment="1">
      <alignment horizontal="center" vertical="center"/>
    </xf>
    <xf numFmtId="164" fontId="4" fillId="3" borderId="2" xfId="3" applyNumberFormat="1" applyFont="1" applyFill="1" applyBorder="1" applyAlignment="1">
      <alignment horizontal="center" vertical="center"/>
    </xf>
    <xf numFmtId="164" fontId="4" fillId="3" borderId="10" xfId="3" applyNumberFormat="1" applyFont="1" applyFill="1" applyBorder="1" applyAlignment="1">
      <alignment horizontal="center" vertical="center"/>
    </xf>
    <xf numFmtId="164" fontId="4" fillId="3" borderId="1" xfId="3" applyFont="1" applyFill="1" applyBorder="1" applyAlignment="1">
      <alignment horizontal="center" vertical="center"/>
    </xf>
    <xf numFmtId="164" fontId="8" fillId="3" borderId="9" xfId="3" applyNumberFormat="1" applyFont="1" applyFill="1" applyBorder="1" applyAlignment="1">
      <alignment horizontal="center" vertical="center"/>
    </xf>
    <xf numFmtId="164" fontId="8" fillId="3" borderId="2" xfId="3" applyNumberFormat="1" applyFont="1" applyFill="1" applyBorder="1" applyAlignment="1">
      <alignment horizontal="center" vertical="center"/>
    </xf>
    <xf numFmtId="164" fontId="8" fillId="3" borderId="10" xfId="3" applyNumberFormat="1" applyFont="1" applyFill="1" applyBorder="1" applyAlignment="1">
      <alignment horizontal="center" vertical="center"/>
    </xf>
    <xf numFmtId="164" fontId="8" fillId="3" borderId="17" xfId="3" applyFont="1" applyFill="1" applyBorder="1" applyAlignment="1">
      <alignment horizontal="center" vertical="center"/>
    </xf>
    <xf numFmtId="164" fontId="8" fillId="3" borderId="18" xfId="3" applyFont="1" applyFill="1" applyBorder="1" applyAlignment="1">
      <alignment horizontal="center" vertical="center"/>
    </xf>
  </cellXfs>
  <cellStyles count="381">
    <cellStyle name="20% - Accent1 2" xfId="16" xr:uid="{00000000-0005-0000-0000-000000000000}"/>
    <cellStyle name="20% - Accent1 3" xfId="17" xr:uid="{00000000-0005-0000-0000-000001000000}"/>
    <cellStyle name="20% - Accent2 2" xfId="18" xr:uid="{00000000-0005-0000-0000-000002000000}"/>
    <cellStyle name="20% - Accent2 3" xfId="19" xr:uid="{00000000-0005-0000-0000-000003000000}"/>
    <cellStyle name="20% - Accent3 2" xfId="20" xr:uid="{00000000-0005-0000-0000-000004000000}"/>
    <cellStyle name="20% - Accent3 3" xfId="21" xr:uid="{00000000-0005-0000-0000-000005000000}"/>
    <cellStyle name="20% - Accent4 2" xfId="22" xr:uid="{00000000-0005-0000-0000-000006000000}"/>
    <cellStyle name="20% - Accent4 3" xfId="23" xr:uid="{00000000-0005-0000-0000-000007000000}"/>
    <cellStyle name="20% - Accent5 2" xfId="24" xr:uid="{00000000-0005-0000-0000-000008000000}"/>
    <cellStyle name="20% - Accent5 3" xfId="25" xr:uid="{00000000-0005-0000-0000-000009000000}"/>
    <cellStyle name="20% - Accent6 2" xfId="26" xr:uid="{00000000-0005-0000-0000-00000A000000}"/>
    <cellStyle name="20% - Accent6 3" xfId="27" xr:uid="{00000000-0005-0000-0000-00000B000000}"/>
    <cellStyle name="40% - Accent1 2" xfId="28" xr:uid="{00000000-0005-0000-0000-00000C000000}"/>
    <cellStyle name="40% - Accent1 3" xfId="29" xr:uid="{00000000-0005-0000-0000-00000D000000}"/>
    <cellStyle name="40% - Accent2 2" xfId="30" xr:uid="{00000000-0005-0000-0000-00000E000000}"/>
    <cellStyle name="40% - Accent2 3" xfId="31" xr:uid="{00000000-0005-0000-0000-00000F000000}"/>
    <cellStyle name="40% - Accent3 2" xfId="32" xr:uid="{00000000-0005-0000-0000-000010000000}"/>
    <cellStyle name="40% - Accent3 3" xfId="33" xr:uid="{00000000-0005-0000-0000-000011000000}"/>
    <cellStyle name="40% - Accent4 2" xfId="34" xr:uid="{00000000-0005-0000-0000-000012000000}"/>
    <cellStyle name="40% - Accent4 3" xfId="35" xr:uid="{00000000-0005-0000-0000-000013000000}"/>
    <cellStyle name="40% - Accent5 2" xfId="36" xr:uid="{00000000-0005-0000-0000-000014000000}"/>
    <cellStyle name="40% - Accent5 3" xfId="37" xr:uid="{00000000-0005-0000-0000-000015000000}"/>
    <cellStyle name="40% - Accent6 2" xfId="38" xr:uid="{00000000-0005-0000-0000-000016000000}"/>
    <cellStyle name="40% - Accent6 3" xfId="39" xr:uid="{00000000-0005-0000-0000-000017000000}"/>
    <cellStyle name="60% - Accent1 2" xfId="40" xr:uid="{00000000-0005-0000-0000-000018000000}"/>
    <cellStyle name="60% - Accent1 3" xfId="41" xr:uid="{00000000-0005-0000-0000-000019000000}"/>
    <cellStyle name="60% - Accent2 2" xfId="42" xr:uid="{00000000-0005-0000-0000-00001A000000}"/>
    <cellStyle name="60% - Accent2 3" xfId="43" xr:uid="{00000000-0005-0000-0000-00001B000000}"/>
    <cellStyle name="60% - Accent3 2" xfId="44" xr:uid="{00000000-0005-0000-0000-00001C000000}"/>
    <cellStyle name="60% - Accent3 3" xfId="45" xr:uid="{00000000-0005-0000-0000-00001D000000}"/>
    <cellStyle name="60% - Accent4 2" xfId="46" xr:uid="{00000000-0005-0000-0000-00001E000000}"/>
    <cellStyle name="60% - Accent4 3" xfId="47" xr:uid="{00000000-0005-0000-0000-00001F000000}"/>
    <cellStyle name="60% - Accent5 2" xfId="48" xr:uid="{00000000-0005-0000-0000-000020000000}"/>
    <cellStyle name="60% - Accent5 3" xfId="49" xr:uid="{00000000-0005-0000-0000-000021000000}"/>
    <cellStyle name="60% - Accent6 2" xfId="50" xr:uid="{00000000-0005-0000-0000-000022000000}"/>
    <cellStyle name="60% - Accent6 3" xfId="51" xr:uid="{00000000-0005-0000-0000-000023000000}"/>
    <cellStyle name="Accent1 2" xfId="52" xr:uid="{00000000-0005-0000-0000-000024000000}"/>
    <cellStyle name="Accent1 3" xfId="53" xr:uid="{00000000-0005-0000-0000-000025000000}"/>
    <cellStyle name="Accent2 2" xfId="54" xr:uid="{00000000-0005-0000-0000-000026000000}"/>
    <cellStyle name="Accent2 3" xfId="55" xr:uid="{00000000-0005-0000-0000-000027000000}"/>
    <cellStyle name="Accent3 2" xfId="56" xr:uid="{00000000-0005-0000-0000-000028000000}"/>
    <cellStyle name="Accent3 3" xfId="57" xr:uid="{00000000-0005-0000-0000-000029000000}"/>
    <cellStyle name="Accent4 2" xfId="58" xr:uid="{00000000-0005-0000-0000-00002A000000}"/>
    <cellStyle name="Accent4 3" xfId="59" xr:uid="{00000000-0005-0000-0000-00002B000000}"/>
    <cellStyle name="Accent5 2" xfId="60" xr:uid="{00000000-0005-0000-0000-00002C000000}"/>
    <cellStyle name="Accent5 3" xfId="61" xr:uid="{00000000-0005-0000-0000-00002D000000}"/>
    <cellStyle name="Accent6 2" xfId="62" xr:uid="{00000000-0005-0000-0000-00002E000000}"/>
    <cellStyle name="Accent6 3" xfId="63" xr:uid="{00000000-0005-0000-0000-00002F000000}"/>
    <cellStyle name="Bad 2" xfId="64" xr:uid="{00000000-0005-0000-0000-000030000000}"/>
    <cellStyle name="Bad 3" xfId="65" xr:uid="{00000000-0005-0000-0000-000031000000}"/>
    <cellStyle name="Calculation 2" xfId="66" xr:uid="{00000000-0005-0000-0000-000032000000}"/>
    <cellStyle name="Calculation 3" xfId="67" xr:uid="{00000000-0005-0000-0000-000033000000}"/>
    <cellStyle name="Check Cell 2" xfId="68" xr:uid="{00000000-0005-0000-0000-000034000000}"/>
    <cellStyle name="Check Cell 3" xfId="69" xr:uid="{00000000-0005-0000-0000-000035000000}"/>
    <cellStyle name="Comma" xfId="1" builtinId="3"/>
    <cellStyle name="Comma [0]" xfId="2" builtinId="6"/>
    <cellStyle name="Comma [0] 10" xfId="70" xr:uid="{00000000-0005-0000-0000-000038000000}"/>
    <cellStyle name="Comma [0] 11" xfId="71" xr:uid="{00000000-0005-0000-0000-000039000000}"/>
    <cellStyle name="Comma [0] 12" xfId="72" xr:uid="{00000000-0005-0000-0000-00003A000000}"/>
    <cellStyle name="Comma [0] 13" xfId="73" xr:uid="{00000000-0005-0000-0000-00003B000000}"/>
    <cellStyle name="Comma [0] 14" xfId="74" xr:uid="{00000000-0005-0000-0000-00003C000000}"/>
    <cellStyle name="Comma [0] 15" xfId="75" xr:uid="{00000000-0005-0000-0000-00003D000000}"/>
    <cellStyle name="Comma [0] 16" xfId="76" xr:uid="{00000000-0005-0000-0000-00003E000000}"/>
    <cellStyle name="Comma [0] 17" xfId="77" xr:uid="{00000000-0005-0000-0000-00003F000000}"/>
    <cellStyle name="Comma [0] 18" xfId="78" xr:uid="{00000000-0005-0000-0000-000040000000}"/>
    <cellStyle name="Comma [0] 19" xfId="79" xr:uid="{00000000-0005-0000-0000-000041000000}"/>
    <cellStyle name="Comma [0] 2" xfId="80" xr:uid="{00000000-0005-0000-0000-000042000000}"/>
    <cellStyle name="Comma [0] 20" xfId="81" xr:uid="{00000000-0005-0000-0000-000043000000}"/>
    <cellStyle name="Comma [0] 21" xfId="82" xr:uid="{00000000-0005-0000-0000-000044000000}"/>
    <cellStyle name="Comma [0] 22" xfId="83" xr:uid="{00000000-0005-0000-0000-000045000000}"/>
    <cellStyle name="Comma [0] 23" xfId="84" xr:uid="{00000000-0005-0000-0000-000046000000}"/>
    <cellStyle name="Comma [0] 24" xfId="85" xr:uid="{00000000-0005-0000-0000-000047000000}"/>
    <cellStyle name="Comma [0] 25" xfId="86" xr:uid="{00000000-0005-0000-0000-000048000000}"/>
    <cellStyle name="Comma [0] 25 2" xfId="87" xr:uid="{00000000-0005-0000-0000-000049000000}"/>
    <cellStyle name="Comma [0] 26" xfId="88" xr:uid="{00000000-0005-0000-0000-00004A000000}"/>
    <cellStyle name="Comma [0] 26 2" xfId="89" xr:uid="{00000000-0005-0000-0000-00004B000000}"/>
    <cellStyle name="Comma [0] 27" xfId="90" xr:uid="{00000000-0005-0000-0000-00004C000000}"/>
    <cellStyle name="Comma [0] 27 2" xfId="91" xr:uid="{00000000-0005-0000-0000-00004D000000}"/>
    <cellStyle name="Comma [0] 28" xfId="92" xr:uid="{00000000-0005-0000-0000-00004E000000}"/>
    <cellStyle name="Comma [0] 28 2" xfId="93" xr:uid="{00000000-0005-0000-0000-00004F000000}"/>
    <cellStyle name="Comma [0] 29" xfId="94" xr:uid="{00000000-0005-0000-0000-000050000000}"/>
    <cellStyle name="Comma [0] 29 2" xfId="95" xr:uid="{00000000-0005-0000-0000-000051000000}"/>
    <cellStyle name="Comma [0] 3" xfId="96" xr:uid="{00000000-0005-0000-0000-000052000000}"/>
    <cellStyle name="Comma [0] 30" xfId="97" xr:uid="{00000000-0005-0000-0000-000053000000}"/>
    <cellStyle name="Comma [0] 30 2" xfId="98" xr:uid="{00000000-0005-0000-0000-000054000000}"/>
    <cellStyle name="Comma [0] 31" xfId="99" xr:uid="{00000000-0005-0000-0000-000055000000}"/>
    <cellStyle name="Comma [0] 31 2" xfId="100" xr:uid="{00000000-0005-0000-0000-000056000000}"/>
    <cellStyle name="Comma [0] 32" xfId="101" xr:uid="{00000000-0005-0000-0000-000057000000}"/>
    <cellStyle name="Comma [0] 32 2" xfId="102" xr:uid="{00000000-0005-0000-0000-000058000000}"/>
    <cellStyle name="Comma [0] 33" xfId="103" xr:uid="{00000000-0005-0000-0000-000059000000}"/>
    <cellStyle name="Comma [0] 33 2" xfId="104" xr:uid="{00000000-0005-0000-0000-00005A000000}"/>
    <cellStyle name="Comma [0] 34" xfId="105" xr:uid="{00000000-0005-0000-0000-00005B000000}"/>
    <cellStyle name="Comma [0] 35" xfId="106" xr:uid="{00000000-0005-0000-0000-00005C000000}"/>
    <cellStyle name="Comma [0] 36" xfId="15" xr:uid="{00000000-0005-0000-0000-00005D000000}"/>
    <cellStyle name="Comma [0] 36 2" xfId="107" xr:uid="{00000000-0005-0000-0000-00005E000000}"/>
    <cellStyle name="Comma [0] 4" xfId="108" xr:uid="{00000000-0005-0000-0000-00005F000000}"/>
    <cellStyle name="Comma [0] 5" xfId="109" xr:uid="{00000000-0005-0000-0000-000060000000}"/>
    <cellStyle name="Comma [0] 6" xfId="110" xr:uid="{00000000-0005-0000-0000-000061000000}"/>
    <cellStyle name="Comma [0] 7" xfId="111" xr:uid="{00000000-0005-0000-0000-000062000000}"/>
    <cellStyle name="Comma [0] 8" xfId="112" xr:uid="{00000000-0005-0000-0000-000063000000}"/>
    <cellStyle name="Comma [0] 9" xfId="113" xr:uid="{00000000-0005-0000-0000-000064000000}"/>
    <cellStyle name="Comma 10" xfId="114" xr:uid="{00000000-0005-0000-0000-000065000000}"/>
    <cellStyle name="Comma 11" xfId="115" xr:uid="{00000000-0005-0000-0000-000066000000}"/>
    <cellStyle name="Comma 12" xfId="116" xr:uid="{00000000-0005-0000-0000-000067000000}"/>
    <cellStyle name="Comma 13" xfId="117" xr:uid="{00000000-0005-0000-0000-000068000000}"/>
    <cellStyle name="Comma 14" xfId="118" xr:uid="{00000000-0005-0000-0000-000069000000}"/>
    <cellStyle name="Comma 15" xfId="119" xr:uid="{00000000-0005-0000-0000-00006A000000}"/>
    <cellStyle name="Comma 16" xfId="120" xr:uid="{00000000-0005-0000-0000-00006B000000}"/>
    <cellStyle name="Comma 17" xfId="8" xr:uid="{00000000-0005-0000-0000-00006C000000}"/>
    <cellStyle name="Comma 18" xfId="377" xr:uid="{00000000-0005-0000-0000-00006D000000}"/>
    <cellStyle name="Comma 19" xfId="380" xr:uid="{00000000-0005-0000-0000-00006E000000}"/>
    <cellStyle name="Comma 2" xfId="12" xr:uid="{00000000-0005-0000-0000-00006F000000}"/>
    <cellStyle name="Comma 20" xfId="378" xr:uid="{00000000-0005-0000-0000-000070000000}"/>
    <cellStyle name="Comma 21" xfId="379" xr:uid="{00000000-0005-0000-0000-000071000000}"/>
    <cellStyle name="Comma 3" xfId="121" xr:uid="{00000000-0005-0000-0000-000072000000}"/>
    <cellStyle name="Comma 4" xfId="14" xr:uid="{00000000-0005-0000-0000-000073000000}"/>
    <cellStyle name="Comma 4 2" xfId="122" xr:uid="{00000000-0005-0000-0000-000074000000}"/>
    <cellStyle name="Comma 5" xfId="123" xr:uid="{00000000-0005-0000-0000-000075000000}"/>
    <cellStyle name="Comma 6" xfId="124" xr:uid="{00000000-0005-0000-0000-000076000000}"/>
    <cellStyle name="Comma 7" xfId="125" xr:uid="{00000000-0005-0000-0000-000077000000}"/>
    <cellStyle name="Comma 8" xfId="126" xr:uid="{00000000-0005-0000-0000-000078000000}"/>
    <cellStyle name="Comma 9" xfId="127" xr:uid="{00000000-0005-0000-0000-000079000000}"/>
    <cellStyle name="Explanatory Text 2" xfId="128" xr:uid="{00000000-0005-0000-0000-00007A000000}"/>
    <cellStyle name="Explanatory Text 3" xfId="129" xr:uid="{00000000-0005-0000-0000-00007B000000}"/>
    <cellStyle name="Good 2" xfId="130" xr:uid="{00000000-0005-0000-0000-00007C000000}"/>
    <cellStyle name="Good 3" xfId="131" xr:uid="{00000000-0005-0000-0000-00007D000000}"/>
    <cellStyle name="Heading 1 2" xfId="132" xr:uid="{00000000-0005-0000-0000-00007E000000}"/>
    <cellStyle name="Heading 1 3" xfId="133" xr:uid="{00000000-0005-0000-0000-00007F000000}"/>
    <cellStyle name="Heading 2 2" xfId="134" xr:uid="{00000000-0005-0000-0000-000080000000}"/>
    <cellStyle name="Heading 2 3" xfId="135" xr:uid="{00000000-0005-0000-0000-000081000000}"/>
    <cellStyle name="Heading 3 2" xfId="136" xr:uid="{00000000-0005-0000-0000-000082000000}"/>
    <cellStyle name="Heading 3 3" xfId="137" xr:uid="{00000000-0005-0000-0000-000083000000}"/>
    <cellStyle name="Heading 4 2" xfId="138" xr:uid="{00000000-0005-0000-0000-000084000000}"/>
    <cellStyle name="Heading 4 3" xfId="139" xr:uid="{00000000-0005-0000-0000-000085000000}"/>
    <cellStyle name="Input 2" xfId="140" xr:uid="{00000000-0005-0000-0000-000086000000}"/>
    <cellStyle name="Input 3" xfId="141" xr:uid="{00000000-0005-0000-0000-000087000000}"/>
    <cellStyle name="Linked Cell 2" xfId="142" xr:uid="{00000000-0005-0000-0000-000088000000}"/>
    <cellStyle name="Linked Cell 3" xfId="143" xr:uid="{00000000-0005-0000-0000-000089000000}"/>
    <cellStyle name="Neutral 2" xfId="144" xr:uid="{00000000-0005-0000-0000-00008A000000}"/>
    <cellStyle name="Neutral 3" xfId="145" xr:uid="{00000000-0005-0000-0000-00008B000000}"/>
    <cellStyle name="Normal" xfId="0" builtinId="0"/>
    <cellStyle name="Normal 10 2" xfId="146" xr:uid="{00000000-0005-0000-0000-00008D000000}"/>
    <cellStyle name="Normal 100" xfId="147" xr:uid="{00000000-0005-0000-0000-00008E000000}"/>
    <cellStyle name="Normal 100 2" xfId="148" xr:uid="{00000000-0005-0000-0000-00008F000000}"/>
    <cellStyle name="Normal 101" xfId="149" xr:uid="{00000000-0005-0000-0000-000090000000}"/>
    <cellStyle name="Normal 102" xfId="150" xr:uid="{00000000-0005-0000-0000-000091000000}"/>
    <cellStyle name="Normal 103" xfId="151" xr:uid="{00000000-0005-0000-0000-000092000000}"/>
    <cellStyle name="Normal 104" xfId="152" xr:uid="{00000000-0005-0000-0000-000093000000}"/>
    <cellStyle name="Normal 105" xfId="153" xr:uid="{00000000-0005-0000-0000-000094000000}"/>
    <cellStyle name="Normal 106" xfId="154" xr:uid="{00000000-0005-0000-0000-000095000000}"/>
    <cellStyle name="Normal 107" xfId="155" xr:uid="{00000000-0005-0000-0000-000096000000}"/>
    <cellStyle name="Normal 108" xfId="156" xr:uid="{00000000-0005-0000-0000-000097000000}"/>
    <cellStyle name="Normal 109" xfId="157" xr:uid="{00000000-0005-0000-0000-000098000000}"/>
    <cellStyle name="Normal 11 2" xfId="158" xr:uid="{00000000-0005-0000-0000-000099000000}"/>
    <cellStyle name="Normal 110" xfId="159" xr:uid="{00000000-0005-0000-0000-00009A000000}"/>
    <cellStyle name="Normal 111" xfId="160" xr:uid="{00000000-0005-0000-0000-00009B000000}"/>
    <cellStyle name="Normal 112" xfId="161" xr:uid="{00000000-0005-0000-0000-00009C000000}"/>
    <cellStyle name="Normal 113" xfId="162" xr:uid="{00000000-0005-0000-0000-00009D000000}"/>
    <cellStyle name="Normal 114" xfId="163" xr:uid="{00000000-0005-0000-0000-00009E000000}"/>
    <cellStyle name="Normal 115" xfId="164" xr:uid="{00000000-0005-0000-0000-00009F000000}"/>
    <cellStyle name="Normal 116" xfId="165" xr:uid="{00000000-0005-0000-0000-0000A0000000}"/>
    <cellStyle name="Normal 117" xfId="166" xr:uid="{00000000-0005-0000-0000-0000A1000000}"/>
    <cellStyle name="Normal 118" xfId="167" xr:uid="{00000000-0005-0000-0000-0000A2000000}"/>
    <cellStyle name="Normal 119" xfId="168" xr:uid="{00000000-0005-0000-0000-0000A3000000}"/>
    <cellStyle name="Normal 12 2" xfId="169" xr:uid="{00000000-0005-0000-0000-0000A4000000}"/>
    <cellStyle name="Normal 120" xfId="170" xr:uid="{00000000-0005-0000-0000-0000A5000000}"/>
    <cellStyle name="Normal 121" xfId="171" xr:uid="{00000000-0005-0000-0000-0000A6000000}"/>
    <cellStyle name="Normal 122" xfId="172" xr:uid="{00000000-0005-0000-0000-0000A7000000}"/>
    <cellStyle name="Normal 123" xfId="173" xr:uid="{00000000-0005-0000-0000-0000A8000000}"/>
    <cellStyle name="Normal 124" xfId="174" xr:uid="{00000000-0005-0000-0000-0000A9000000}"/>
    <cellStyle name="Normal 125" xfId="175" xr:uid="{00000000-0005-0000-0000-0000AA000000}"/>
    <cellStyle name="Normal 126" xfId="176" xr:uid="{00000000-0005-0000-0000-0000AB000000}"/>
    <cellStyle name="Normal 127" xfId="177" xr:uid="{00000000-0005-0000-0000-0000AC000000}"/>
    <cellStyle name="Normal 128" xfId="178" xr:uid="{00000000-0005-0000-0000-0000AD000000}"/>
    <cellStyle name="Normal 129" xfId="179" xr:uid="{00000000-0005-0000-0000-0000AE000000}"/>
    <cellStyle name="Normal 13 2" xfId="180" xr:uid="{00000000-0005-0000-0000-0000AF000000}"/>
    <cellStyle name="Normal 130" xfId="181" xr:uid="{00000000-0005-0000-0000-0000B0000000}"/>
    <cellStyle name="Normal 131" xfId="182" xr:uid="{00000000-0005-0000-0000-0000B1000000}"/>
    <cellStyle name="Normal 132" xfId="183" xr:uid="{00000000-0005-0000-0000-0000B2000000}"/>
    <cellStyle name="Normal 133" xfId="184" xr:uid="{00000000-0005-0000-0000-0000B3000000}"/>
    <cellStyle name="Normal 134" xfId="185" xr:uid="{00000000-0005-0000-0000-0000B4000000}"/>
    <cellStyle name="Normal 135" xfId="186" xr:uid="{00000000-0005-0000-0000-0000B5000000}"/>
    <cellStyle name="Normal 136" xfId="187" xr:uid="{00000000-0005-0000-0000-0000B6000000}"/>
    <cellStyle name="Normal 137" xfId="188" xr:uid="{00000000-0005-0000-0000-0000B7000000}"/>
    <cellStyle name="Normal 138" xfId="189" xr:uid="{00000000-0005-0000-0000-0000B8000000}"/>
    <cellStyle name="Normal 139" xfId="190" xr:uid="{00000000-0005-0000-0000-0000B9000000}"/>
    <cellStyle name="Normal 14 2" xfId="191" xr:uid="{00000000-0005-0000-0000-0000BA000000}"/>
    <cellStyle name="Normal 140" xfId="192" xr:uid="{00000000-0005-0000-0000-0000BB000000}"/>
    <cellStyle name="Normal 141" xfId="193" xr:uid="{00000000-0005-0000-0000-0000BC000000}"/>
    <cellStyle name="Normal 142" xfId="194" xr:uid="{00000000-0005-0000-0000-0000BD000000}"/>
    <cellStyle name="Normal 143" xfId="195" xr:uid="{00000000-0005-0000-0000-0000BE000000}"/>
    <cellStyle name="Normal 144" xfId="196" xr:uid="{00000000-0005-0000-0000-0000BF000000}"/>
    <cellStyle name="Normal 145" xfId="197" xr:uid="{00000000-0005-0000-0000-0000C0000000}"/>
    <cellStyle name="Normal 146" xfId="198" xr:uid="{00000000-0005-0000-0000-0000C1000000}"/>
    <cellStyle name="Normal 147" xfId="199" xr:uid="{00000000-0005-0000-0000-0000C2000000}"/>
    <cellStyle name="Normal 148" xfId="200" xr:uid="{00000000-0005-0000-0000-0000C3000000}"/>
    <cellStyle name="Normal 149" xfId="201" xr:uid="{00000000-0005-0000-0000-0000C4000000}"/>
    <cellStyle name="Normal 15 2" xfId="202" xr:uid="{00000000-0005-0000-0000-0000C5000000}"/>
    <cellStyle name="Normal 150" xfId="203" xr:uid="{00000000-0005-0000-0000-0000C6000000}"/>
    <cellStyle name="Normal 151" xfId="204" xr:uid="{00000000-0005-0000-0000-0000C7000000}"/>
    <cellStyle name="Normal 152" xfId="205" xr:uid="{00000000-0005-0000-0000-0000C8000000}"/>
    <cellStyle name="Normal 153" xfId="206" xr:uid="{00000000-0005-0000-0000-0000C9000000}"/>
    <cellStyle name="Normal 154" xfId="207" xr:uid="{00000000-0005-0000-0000-0000CA000000}"/>
    <cellStyle name="Normal 155" xfId="208" xr:uid="{00000000-0005-0000-0000-0000CB000000}"/>
    <cellStyle name="Normal 156" xfId="209" xr:uid="{00000000-0005-0000-0000-0000CC000000}"/>
    <cellStyle name="Normal 157" xfId="210" xr:uid="{00000000-0005-0000-0000-0000CD000000}"/>
    <cellStyle name="Normal 158" xfId="211" xr:uid="{00000000-0005-0000-0000-0000CE000000}"/>
    <cellStyle name="Normal 159" xfId="212" xr:uid="{00000000-0005-0000-0000-0000CF000000}"/>
    <cellStyle name="Normal 16 2" xfId="213" xr:uid="{00000000-0005-0000-0000-0000D0000000}"/>
    <cellStyle name="Normal 160" xfId="214" xr:uid="{00000000-0005-0000-0000-0000D1000000}"/>
    <cellStyle name="Normal 161" xfId="215" xr:uid="{00000000-0005-0000-0000-0000D2000000}"/>
    <cellStyle name="Normal 162" xfId="216" xr:uid="{00000000-0005-0000-0000-0000D3000000}"/>
    <cellStyle name="Normal 163" xfId="217" xr:uid="{00000000-0005-0000-0000-0000D4000000}"/>
    <cellStyle name="Normal 164" xfId="218" xr:uid="{00000000-0005-0000-0000-0000D5000000}"/>
    <cellStyle name="Normal 165" xfId="219" xr:uid="{00000000-0005-0000-0000-0000D6000000}"/>
    <cellStyle name="Normal 166" xfId="220" xr:uid="{00000000-0005-0000-0000-0000D7000000}"/>
    <cellStyle name="Normal 167" xfId="221" xr:uid="{00000000-0005-0000-0000-0000D8000000}"/>
    <cellStyle name="Normal 168" xfId="222" xr:uid="{00000000-0005-0000-0000-0000D9000000}"/>
    <cellStyle name="Normal 169" xfId="223" xr:uid="{00000000-0005-0000-0000-0000DA000000}"/>
    <cellStyle name="Normal 17 2" xfId="224" xr:uid="{00000000-0005-0000-0000-0000DB000000}"/>
    <cellStyle name="Normal 170" xfId="225" xr:uid="{00000000-0005-0000-0000-0000DC000000}"/>
    <cellStyle name="Normal 171" xfId="226" xr:uid="{00000000-0005-0000-0000-0000DD000000}"/>
    <cellStyle name="Normal 172" xfId="227" xr:uid="{00000000-0005-0000-0000-0000DE000000}"/>
    <cellStyle name="Normal 173" xfId="228" xr:uid="{00000000-0005-0000-0000-0000DF000000}"/>
    <cellStyle name="Normal 174" xfId="229" xr:uid="{00000000-0005-0000-0000-0000E0000000}"/>
    <cellStyle name="Normal 175" xfId="230" xr:uid="{00000000-0005-0000-0000-0000E1000000}"/>
    <cellStyle name="Normal 176" xfId="231" xr:uid="{00000000-0005-0000-0000-0000E2000000}"/>
    <cellStyle name="Normal 177" xfId="232" xr:uid="{00000000-0005-0000-0000-0000E3000000}"/>
    <cellStyle name="Normal 178" xfId="233" xr:uid="{00000000-0005-0000-0000-0000E4000000}"/>
    <cellStyle name="Normal 179" xfId="234" xr:uid="{00000000-0005-0000-0000-0000E5000000}"/>
    <cellStyle name="Normal 18 2" xfId="235" xr:uid="{00000000-0005-0000-0000-0000E6000000}"/>
    <cellStyle name="Normal 180" xfId="236" xr:uid="{00000000-0005-0000-0000-0000E7000000}"/>
    <cellStyle name="Normal 181" xfId="237" xr:uid="{00000000-0005-0000-0000-0000E8000000}"/>
    <cellStyle name="Normal 182" xfId="238" xr:uid="{00000000-0005-0000-0000-0000E9000000}"/>
    <cellStyle name="Normal 183" xfId="239" xr:uid="{00000000-0005-0000-0000-0000EA000000}"/>
    <cellStyle name="Normal 184" xfId="240" xr:uid="{00000000-0005-0000-0000-0000EB000000}"/>
    <cellStyle name="Normal 185" xfId="241" xr:uid="{00000000-0005-0000-0000-0000EC000000}"/>
    <cellStyle name="Normal 186" xfId="242" xr:uid="{00000000-0005-0000-0000-0000ED000000}"/>
    <cellStyle name="Normal 187" xfId="243" xr:uid="{00000000-0005-0000-0000-0000EE000000}"/>
    <cellStyle name="Normal 188" xfId="244" xr:uid="{00000000-0005-0000-0000-0000EF000000}"/>
    <cellStyle name="Normal 189" xfId="245" xr:uid="{00000000-0005-0000-0000-0000F0000000}"/>
    <cellStyle name="Normal 19 2" xfId="246" xr:uid="{00000000-0005-0000-0000-0000F1000000}"/>
    <cellStyle name="Normal 190" xfId="247" xr:uid="{00000000-0005-0000-0000-0000F2000000}"/>
    <cellStyle name="Normal 191" xfId="248" xr:uid="{00000000-0005-0000-0000-0000F3000000}"/>
    <cellStyle name="Normal 192" xfId="249" xr:uid="{00000000-0005-0000-0000-0000F4000000}"/>
    <cellStyle name="Normal 193" xfId="250" xr:uid="{00000000-0005-0000-0000-0000F5000000}"/>
    <cellStyle name="Normal 194" xfId="251" xr:uid="{00000000-0005-0000-0000-0000F6000000}"/>
    <cellStyle name="Normal 195" xfId="252" xr:uid="{00000000-0005-0000-0000-0000F7000000}"/>
    <cellStyle name="Normal 196" xfId="253" xr:uid="{00000000-0005-0000-0000-0000F8000000}"/>
    <cellStyle name="Normal 197" xfId="254" xr:uid="{00000000-0005-0000-0000-0000F9000000}"/>
    <cellStyle name="Normal 198" xfId="255" xr:uid="{00000000-0005-0000-0000-0000FA000000}"/>
    <cellStyle name="Normal 199" xfId="256" xr:uid="{00000000-0005-0000-0000-0000FB000000}"/>
    <cellStyle name="Normal 2" xfId="4" xr:uid="{00000000-0005-0000-0000-0000FC000000}"/>
    <cellStyle name="Normal 2 2" xfId="10" xr:uid="{00000000-0005-0000-0000-0000FD000000}"/>
    <cellStyle name="Normal 20 2" xfId="257" xr:uid="{00000000-0005-0000-0000-0000FE000000}"/>
    <cellStyle name="Normal 200" xfId="258" xr:uid="{00000000-0005-0000-0000-0000FF000000}"/>
    <cellStyle name="Normal 201" xfId="259" xr:uid="{00000000-0005-0000-0000-000000010000}"/>
    <cellStyle name="Normal 202" xfId="13" xr:uid="{00000000-0005-0000-0000-000001010000}"/>
    <cellStyle name="Normal 202 2" xfId="6" xr:uid="{00000000-0005-0000-0000-000002010000}"/>
    <cellStyle name="Normal 203" xfId="260" xr:uid="{00000000-0005-0000-0000-000003010000}"/>
    <cellStyle name="Normal 203 2" xfId="261" xr:uid="{00000000-0005-0000-0000-000004010000}"/>
    <cellStyle name="Normal 204" xfId="262" xr:uid="{00000000-0005-0000-0000-000005010000}"/>
    <cellStyle name="Normal 204 2" xfId="263" xr:uid="{00000000-0005-0000-0000-000006010000}"/>
    <cellStyle name="Normal 205" xfId="264" xr:uid="{00000000-0005-0000-0000-000007010000}"/>
    <cellStyle name="Normal 21 2" xfId="265" xr:uid="{00000000-0005-0000-0000-000008010000}"/>
    <cellStyle name="Normal 22 2" xfId="266" xr:uid="{00000000-0005-0000-0000-000009010000}"/>
    <cellStyle name="Normal 23 2" xfId="267" xr:uid="{00000000-0005-0000-0000-00000A010000}"/>
    <cellStyle name="Normal 24 2" xfId="268" xr:uid="{00000000-0005-0000-0000-00000B010000}"/>
    <cellStyle name="Normal 25 2" xfId="269" xr:uid="{00000000-0005-0000-0000-00000C010000}"/>
    <cellStyle name="Normal 26 2" xfId="270" xr:uid="{00000000-0005-0000-0000-00000D010000}"/>
    <cellStyle name="Normal 27 2" xfId="271" xr:uid="{00000000-0005-0000-0000-00000E010000}"/>
    <cellStyle name="Normal 28 2" xfId="272" xr:uid="{00000000-0005-0000-0000-00000F010000}"/>
    <cellStyle name="Normal 29 2" xfId="273" xr:uid="{00000000-0005-0000-0000-000010010000}"/>
    <cellStyle name="Normal 3" xfId="7" xr:uid="{00000000-0005-0000-0000-000011010000}"/>
    <cellStyle name="Normal 3 2" xfId="274" xr:uid="{00000000-0005-0000-0000-000012010000}"/>
    <cellStyle name="Normal 30 2" xfId="275" xr:uid="{00000000-0005-0000-0000-000013010000}"/>
    <cellStyle name="Normal 31 2" xfId="276" xr:uid="{00000000-0005-0000-0000-000014010000}"/>
    <cellStyle name="Normal 32 2" xfId="277" xr:uid="{00000000-0005-0000-0000-000015010000}"/>
    <cellStyle name="Normal 34 2" xfId="278" xr:uid="{00000000-0005-0000-0000-000016010000}"/>
    <cellStyle name="Normal 35 2" xfId="279" xr:uid="{00000000-0005-0000-0000-000017010000}"/>
    <cellStyle name="Normal 4 2" xfId="280" xr:uid="{00000000-0005-0000-0000-000018010000}"/>
    <cellStyle name="Normal 5 2" xfId="281" xr:uid="{00000000-0005-0000-0000-000019010000}"/>
    <cellStyle name="Normal 59 2" xfId="282" xr:uid="{00000000-0005-0000-0000-00001A010000}"/>
    <cellStyle name="Normal 6 2" xfId="283" xr:uid="{00000000-0005-0000-0000-00001B010000}"/>
    <cellStyle name="Normal 60 2" xfId="284" xr:uid="{00000000-0005-0000-0000-00001C010000}"/>
    <cellStyle name="Normal 61 2" xfId="285" xr:uid="{00000000-0005-0000-0000-00001D010000}"/>
    <cellStyle name="Normal 62 2" xfId="286" xr:uid="{00000000-0005-0000-0000-00001E010000}"/>
    <cellStyle name="Normal 63 2" xfId="287" xr:uid="{00000000-0005-0000-0000-00001F010000}"/>
    <cellStyle name="Normal 64 2" xfId="288" xr:uid="{00000000-0005-0000-0000-000020010000}"/>
    <cellStyle name="Normal 65 2" xfId="289" xr:uid="{00000000-0005-0000-0000-000021010000}"/>
    <cellStyle name="Normal 66 2" xfId="290" xr:uid="{00000000-0005-0000-0000-000022010000}"/>
    <cellStyle name="Normal 67 2" xfId="291" xr:uid="{00000000-0005-0000-0000-000023010000}"/>
    <cellStyle name="Normal 68 2" xfId="292" xr:uid="{00000000-0005-0000-0000-000024010000}"/>
    <cellStyle name="Normal 69 2" xfId="293" xr:uid="{00000000-0005-0000-0000-000025010000}"/>
    <cellStyle name="Normal 7 2" xfId="294" xr:uid="{00000000-0005-0000-0000-000026010000}"/>
    <cellStyle name="Normal 70 2" xfId="295" xr:uid="{00000000-0005-0000-0000-000027010000}"/>
    <cellStyle name="Normal 71 2" xfId="296" xr:uid="{00000000-0005-0000-0000-000028010000}"/>
    <cellStyle name="Normal 72 2" xfId="297" xr:uid="{00000000-0005-0000-0000-000029010000}"/>
    <cellStyle name="Normal 73 2" xfId="298" xr:uid="{00000000-0005-0000-0000-00002A010000}"/>
    <cellStyle name="Normal 74 2" xfId="299" xr:uid="{00000000-0005-0000-0000-00002B010000}"/>
    <cellStyle name="Normal 75 2" xfId="300" xr:uid="{00000000-0005-0000-0000-00002C010000}"/>
    <cellStyle name="Normal 76 2" xfId="301" xr:uid="{00000000-0005-0000-0000-00002D010000}"/>
    <cellStyle name="Normal 77 2" xfId="302" xr:uid="{00000000-0005-0000-0000-00002E010000}"/>
    <cellStyle name="Normal 78 2" xfId="303" xr:uid="{00000000-0005-0000-0000-00002F010000}"/>
    <cellStyle name="Normal 79 2" xfId="304" xr:uid="{00000000-0005-0000-0000-000030010000}"/>
    <cellStyle name="Normal 8" xfId="3" xr:uid="{00000000-0005-0000-0000-000031010000}"/>
    <cellStyle name="Normal 8 2" xfId="305" xr:uid="{00000000-0005-0000-0000-000032010000}"/>
    <cellStyle name="Normal 80 2" xfId="306" xr:uid="{00000000-0005-0000-0000-000033010000}"/>
    <cellStyle name="Normal 81 2" xfId="307" xr:uid="{00000000-0005-0000-0000-000034010000}"/>
    <cellStyle name="Normal 82 2" xfId="308" xr:uid="{00000000-0005-0000-0000-000035010000}"/>
    <cellStyle name="Normal 83 2" xfId="309" xr:uid="{00000000-0005-0000-0000-000036010000}"/>
    <cellStyle name="Normal 84 2" xfId="310" xr:uid="{00000000-0005-0000-0000-000037010000}"/>
    <cellStyle name="Normal 85 2" xfId="311" xr:uid="{00000000-0005-0000-0000-000038010000}"/>
    <cellStyle name="Normal 86 2" xfId="312" xr:uid="{00000000-0005-0000-0000-000039010000}"/>
    <cellStyle name="Normal 87 2" xfId="313" xr:uid="{00000000-0005-0000-0000-00003A010000}"/>
    <cellStyle name="Normal 88 2" xfId="314" xr:uid="{00000000-0005-0000-0000-00003B010000}"/>
    <cellStyle name="Normal 89 2" xfId="315" xr:uid="{00000000-0005-0000-0000-00003C010000}"/>
    <cellStyle name="Normal 9 2" xfId="5" xr:uid="{00000000-0005-0000-0000-00003D010000}"/>
    <cellStyle name="Normal 9 2 2" xfId="316" xr:uid="{00000000-0005-0000-0000-00003E010000}"/>
    <cellStyle name="Normal 90 2" xfId="317" xr:uid="{00000000-0005-0000-0000-00003F010000}"/>
    <cellStyle name="Normal 91 2" xfId="318" xr:uid="{00000000-0005-0000-0000-000040010000}"/>
    <cellStyle name="Normal 92 2" xfId="319" xr:uid="{00000000-0005-0000-0000-000041010000}"/>
    <cellStyle name="Normal 95 2" xfId="320" xr:uid="{00000000-0005-0000-0000-000042010000}"/>
    <cellStyle name="Normal 97" xfId="11" xr:uid="{00000000-0005-0000-0000-000043010000}"/>
    <cellStyle name="Normal 98" xfId="321" xr:uid="{00000000-0005-0000-0000-000044010000}"/>
    <cellStyle name="Normal 98 2" xfId="322" xr:uid="{00000000-0005-0000-0000-000045010000}"/>
    <cellStyle name="Normal 99" xfId="323" xr:uid="{00000000-0005-0000-0000-000046010000}"/>
    <cellStyle name="Normal 99 2" xfId="324" xr:uid="{00000000-0005-0000-0000-000047010000}"/>
    <cellStyle name="Note 2" xfId="325" xr:uid="{00000000-0005-0000-0000-000048010000}"/>
    <cellStyle name="Note 3" xfId="326" xr:uid="{00000000-0005-0000-0000-000049010000}"/>
    <cellStyle name="Output 2" xfId="327" xr:uid="{00000000-0005-0000-0000-00004A010000}"/>
    <cellStyle name="Output 3" xfId="328" xr:uid="{00000000-0005-0000-0000-00004B010000}"/>
    <cellStyle name="Percent 10" xfId="329" xr:uid="{00000000-0005-0000-0000-00004D010000}"/>
    <cellStyle name="Percent 11" xfId="330" xr:uid="{00000000-0005-0000-0000-00004E010000}"/>
    <cellStyle name="Percent 12" xfId="331" xr:uid="{00000000-0005-0000-0000-00004F010000}"/>
    <cellStyle name="Percent 13" xfId="332" xr:uid="{00000000-0005-0000-0000-000050010000}"/>
    <cellStyle name="Percent 14" xfId="333" xr:uid="{00000000-0005-0000-0000-000051010000}"/>
    <cellStyle name="Percent 15" xfId="334" xr:uid="{00000000-0005-0000-0000-000052010000}"/>
    <cellStyle name="Percent 16" xfId="335" xr:uid="{00000000-0005-0000-0000-000053010000}"/>
    <cellStyle name="Percent 17" xfId="336" xr:uid="{00000000-0005-0000-0000-000054010000}"/>
    <cellStyle name="Percent 18" xfId="337" xr:uid="{00000000-0005-0000-0000-000055010000}"/>
    <cellStyle name="Percent 19" xfId="338" xr:uid="{00000000-0005-0000-0000-000056010000}"/>
    <cellStyle name="Percent 2" xfId="339" xr:uid="{00000000-0005-0000-0000-000057010000}"/>
    <cellStyle name="Percent 20" xfId="340" xr:uid="{00000000-0005-0000-0000-000058010000}"/>
    <cellStyle name="Percent 21" xfId="341" xr:uid="{00000000-0005-0000-0000-000059010000}"/>
    <cellStyle name="Percent 22" xfId="342" xr:uid="{00000000-0005-0000-0000-00005A010000}"/>
    <cellStyle name="Percent 23" xfId="343" xr:uid="{00000000-0005-0000-0000-00005B010000}"/>
    <cellStyle name="Percent 24" xfId="344" xr:uid="{00000000-0005-0000-0000-00005C010000}"/>
    <cellStyle name="Percent 25" xfId="345" xr:uid="{00000000-0005-0000-0000-00005D010000}"/>
    <cellStyle name="Percent 25 2" xfId="346" xr:uid="{00000000-0005-0000-0000-00005E010000}"/>
    <cellStyle name="Percent 26" xfId="347" xr:uid="{00000000-0005-0000-0000-00005F010000}"/>
    <cellStyle name="Percent 26 2" xfId="348" xr:uid="{00000000-0005-0000-0000-000060010000}"/>
    <cellStyle name="Percent 27" xfId="349" xr:uid="{00000000-0005-0000-0000-000061010000}"/>
    <cellStyle name="Percent 27 2" xfId="350" xr:uid="{00000000-0005-0000-0000-000062010000}"/>
    <cellStyle name="Percent 28" xfId="351" xr:uid="{00000000-0005-0000-0000-000063010000}"/>
    <cellStyle name="Percent 28 2" xfId="352" xr:uid="{00000000-0005-0000-0000-000064010000}"/>
    <cellStyle name="Percent 29" xfId="353" xr:uid="{00000000-0005-0000-0000-000065010000}"/>
    <cellStyle name="Percent 29 2" xfId="354" xr:uid="{00000000-0005-0000-0000-000066010000}"/>
    <cellStyle name="Percent 3" xfId="355" xr:uid="{00000000-0005-0000-0000-000067010000}"/>
    <cellStyle name="Percent 30" xfId="356" xr:uid="{00000000-0005-0000-0000-000068010000}"/>
    <cellStyle name="Percent 30 2" xfId="357" xr:uid="{00000000-0005-0000-0000-000069010000}"/>
    <cellStyle name="Percent 31" xfId="358" xr:uid="{00000000-0005-0000-0000-00006A010000}"/>
    <cellStyle name="Percent 31 2" xfId="359" xr:uid="{00000000-0005-0000-0000-00006B010000}"/>
    <cellStyle name="Percent 32" xfId="360" xr:uid="{00000000-0005-0000-0000-00006C010000}"/>
    <cellStyle name="Percent 32 2" xfId="361" xr:uid="{00000000-0005-0000-0000-00006D010000}"/>
    <cellStyle name="Percent 33" xfId="362" xr:uid="{00000000-0005-0000-0000-00006E010000}"/>
    <cellStyle name="Percent 33 2" xfId="363" xr:uid="{00000000-0005-0000-0000-00006F010000}"/>
    <cellStyle name="Percent 34" xfId="364" xr:uid="{00000000-0005-0000-0000-000070010000}"/>
    <cellStyle name="Percent 35" xfId="9" xr:uid="{00000000-0005-0000-0000-000071010000}"/>
    <cellStyle name="Percent 4" xfId="365" xr:uid="{00000000-0005-0000-0000-000072010000}"/>
    <cellStyle name="Percent 5" xfId="366" xr:uid="{00000000-0005-0000-0000-000073010000}"/>
    <cellStyle name="Percent 6" xfId="367" xr:uid="{00000000-0005-0000-0000-000074010000}"/>
    <cellStyle name="Percent 7" xfId="368" xr:uid="{00000000-0005-0000-0000-000075010000}"/>
    <cellStyle name="Percent 8" xfId="369" xr:uid="{00000000-0005-0000-0000-000076010000}"/>
    <cellStyle name="Percent 9" xfId="370" xr:uid="{00000000-0005-0000-0000-000077010000}"/>
    <cellStyle name="Title 2" xfId="371" xr:uid="{00000000-0005-0000-0000-000078010000}"/>
    <cellStyle name="Title 3" xfId="372" xr:uid="{00000000-0005-0000-0000-000079010000}"/>
    <cellStyle name="Total 2" xfId="373" xr:uid="{00000000-0005-0000-0000-00007A010000}"/>
    <cellStyle name="Total 3" xfId="374" xr:uid="{00000000-0005-0000-0000-00007B010000}"/>
    <cellStyle name="Warning Text 2" xfId="375" xr:uid="{00000000-0005-0000-0000-00007C010000}"/>
    <cellStyle name="Warning Text 3" xfId="376" xr:uid="{00000000-0005-0000-0000-00007D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75"/>
  <sheetViews>
    <sheetView tabSelected="1" zoomScaleSheetLayoutView="85" workbookViewId="0">
      <pane xSplit="1" ySplit="2" topLeftCell="B3" activePane="bottomRight" state="frozen"/>
      <selection activeCell="A2" sqref="A2"/>
      <selection pane="topRight" activeCell="B2" sqref="B2"/>
      <selection pane="bottomLeft" activeCell="A7" sqref="A7"/>
      <selection pane="bottomRight" activeCell="A23" sqref="A23"/>
    </sheetView>
  </sheetViews>
  <sheetFormatPr defaultColWidth="9.1796875" defaultRowHeight="0" customHeight="1" zeroHeight="1" x14ac:dyDescent="0.35"/>
  <cols>
    <col min="1" max="1" width="69.453125" style="5" customWidth="1"/>
    <col min="2" max="61" width="11.1796875" style="3" customWidth="1"/>
    <col min="62" max="16384" width="9.1796875" style="1"/>
  </cols>
  <sheetData>
    <row r="1" spans="1:61" ht="14.5" x14ac:dyDescent="0.35">
      <c r="A1" s="723" t="s">
        <v>15</v>
      </c>
      <c r="B1" s="720">
        <v>42373</v>
      </c>
      <c r="C1" s="721"/>
      <c r="D1" s="722"/>
      <c r="E1" s="720">
        <v>42374</v>
      </c>
      <c r="F1" s="721"/>
      <c r="G1" s="722"/>
      <c r="H1" s="720">
        <v>42375</v>
      </c>
      <c r="I1" s="721"/>
      <c r="J1" s="722"/>
      <c r="K1" s="720">
        <v>42376</v>
      </c>
      <c r="L1" s="721"/>
      <c r="M1" s="722"/>
      <c r="N1" s="720">
        <v>42377</v>
      </c>
      <c r="O1" s="721"/>
      <c r="P1" s="722"/>
      <c r="Q1" s="720">
        <v>42380</v>
      </c>
      <c r="R1" s="721"/>
      <c r="S1" s="722"/>
      <c r="T1" s="720">
        <v>42381</v>
      </c>
      <c r="U1" s="721"/>
      <c r="V1" s="722"/>
      <c r="W1" s="720">
        <v>42382</v>
      </c>
      <c r="X1" s="721"/>
      <c r="Y1" s="722"/>
      <c r="Z1" s="720">
        <v>42383</v>
      </c>
      <c r="AA1" s="721"/>
      <c r="AB1" s="722"/>
      <c r="AC1" s="720">
        <v>42384</v>
      </c>
      <c r="AD1" s="721"/>
      <c r="AE1" s="722"/>
      <c r="AF1" s="720">
        <v>42387</v>
      </c>
      <c r="AG1" s="721"/>
      <c r="AH1" s="722"/>
      <c r="AI1" s="720">
        <v>42388</v>
      </c>
      <c r="AJ1" s="721"/>
      <c r="AK1" s="722"/>
      <c r="AL1" s="720">
        <v>42389</v>
      </c>
      <c r="AM1" s="721"/>
      <c r="AN1" s="722"/>
      <c r="AO1" s="720">
        <v>42390</v>
      </c>
      <c r="AP1" s="721"/>
      <c r="AQ1" s="722"/>
      <c r="AR1" s="720">
        <v>42391</v>
      </c>
      <c r="AS1" s="721"/>
      <c r="AT1" s="722"/>
      <c r="AU1" s="720">
        <v>42394</v>
      </c>
      <c r="AV1" s="721"/>
      <c r="AW1" s="722"/>
      <c r="AX1" s="720">
        <v>42395</v>
      </c>
      <c r="AY1" s="721"/>
      <c r="AZ1" s="722"/>
      <c r="BA1" s="720">
        <v>42396</v>
      </c>
      <c r="BB1" s="721"/>
      <c r="BC1" s="722"/>
      <c r="BD1" s="720">
        <v>42397</v>
      </c>
      <c r="BE1" s="721"/>
      <c r="BF1" s="722"/>
      <c r="BG1" s="720">
        <v>42398</v>
      </c>
      <c r="BH1" s="721"/>
      <c r="BI1" s="722"/>
    </row>
    <row r="2" spans="1:61" ht="14.5" x14ac:dyDescent="0.35">
      <c r="A2" s="723"/>
      <c r="B2" s="33" t="s">
        <v>4</v>
      </c>
      <c r="C2" s="34" t="s">
        <v>5</v>
      </c>
      <c r="D2" s="35" t="s">
        <v>3</v>
      </c>
      <c r="E2" s="33" t="s">
        <v>4</v>
      </c>
      <c r="F2" s="34" t="s">
        <v>5</v>
      </c>
      <c r="G2" s="35" t="s">
        <v>3</v>
      </c>
      <c r="H2" s="33" t="s">
        <v>4</v>
      </c>
      <c r="I2" s="34" t="s">
        <v>5</v>
      </c>
      <c r="J2" s="35" t="s">
        <v>3</v>
      </c>
      <c r="K2" s="33" t="s">
        <v>4</v>
      </c>
      <c r="L2" s="34" t="s">
        <v>5</v>
      </c>
      <c r="M2" s="35" t="s">
        <v>3</v>
      </c>
      <c r="N2" s="33" t="s">
        <v>4</v>
      </c>
      <c r="O2" s="34" t="s">
        <v>5</v>
      </c>
      <c r="P2" s="35" t="s">
        <v>3</v>
      </c>
      <c r="Q2" s="33" t="s">
        <v>4</v>
      </c>
      <c r="R2" s="34" t="s">
        <v>5</v>
      </c>
      <c r="S2" s="35" t="s">
        <v>3</v>
      </c>
      <c r="T2" s="33" t="s">
        <v>4</v>
      </c>
      <c r="U2" s="34" t="s">
        <v>5</v>
      </c>
      <c r="V2" s="35" t="s">
        <v>3</v>
      </c>
      <c r="W2" s="33" t="s">
        <v>4</v>
      </c>
      <c r="X2" s="34" t="s">
        <v>5</v>
      </c>
      <c r="Y2" s="35" t="s">
        <v>3</v>
      </c>
      <c r="Z2" s="33" t="s">
        <v>4</v>
      </c>
      <c r="AA2" s="34" t="s">
        <v>5</v>
      </c>
      <c r="AB2" s="35" t="s">
        <v>3</v>
      </c>
      <c r="AC2" s="48" t="s">
        <v>4</v>
      </c>
      <c r="AD2" s="49" t="s">
        <v>5</v>
      </c>
      <c r="AE2" s="50" t="s">
        <v>3</v>
      </c>
      <c r="AF2" s="51" t="s">
        <v>4</v>
      </c>
      <c r="AG2" s="52" t="s">
        <v>5</v>
      </c>
      <c r="AH2" s="53" t="s">
        <v>3</v>
      </c>
      <c r="AI2" s="54" t="s">
        <v>4</v>
      </c>
      <c r="AJ2" s="55" t="s">
        <v>5</v>
      </c>
      <c r="AK2" s="56" t="s">
        <v>3</v>
      </c>
      <c r="AL2" s="57" t="s">
        <v>4</v>
      </c>
      <c r="AM2" s="58" t="s">
        <v>5</v>
      </c>
      <c r="AN2" s="59" t="s">
        <v>3</v>
      </c>
      <c r="AO2" s="60" t="s">
        <v>4</v>
      </c>
      <c r="AP2" s="61" t="s">
        <v>5</v>
      </c>
      <c r="AQ2" s="62" t="s">
        <v>3</v>
      </c>
      <c r="AR2" s="60" t="s">
        <v>4</v>
      </c>
      <c r="AS2" s="61" t="s">
        <v>5</v>
      </c>
      <c r="AT2" s="62" t="s">
        <v>3</v>
      </c>
      <c r="AU2" s="75" t="s">
        <v>4</v>
      </c>
      <c r="AV2" s="76" t="s">
        <v>5</v>
      </c>
      <c r="AW2" s="77" t="s">
        <v>3</v>
      </c>
      <c r="AX2" s="78" t="s">
        <v>4</v>
      </c>
      <c r="AY2" s="79" t="s">
        <v>5</v>
      </c>
      <c r="AZ2" s="80" t="s">
        <v>3</v>
      </c>
      <c r="BA2" s="81" t="s">
        <v>4</v>
      </c>
      <c r="BB2" s="82" t="s">
        <v>5</v>
      </c>
      <c r="BC2" s="83" t="s">
        <v>3</v>
      </c>
      <c r="BD2" s="84" t="s">
        <v>4</v>
      </c>
      <c r="BE2" s="85" t="s">
        <v>5</v>
      </c>
      <c r="BF2" s="86" t="s">
        <v>3</v>
      </c>
      <c r="BG2" s="81" t="s">
        <v>4</v>
      </c>
      <c r="BH2" s="82" t="s">
        <v>5</v>
      </c>
      <c r="BI2" s="83" t="s">
        <v>3</v>
      </c>
    </row>
    <row r="3" spans="1:61" ht="14.5" x14ac:dyDescent="0.35">
      <c r="A3" s="36" t="s">
        <v>0</v>
      </c>
      <c r="B3" s="37">
        <f t="shared" ref="B3:C3" si="0">SUM(B4:B5)</f>
        <v>299.90899300000001</v>
      </c>
      <c r="C3" s="38">
        <f t="shared" si="0"/>
        <v>85.213941000000005</v>
      </c>
      <c r="D3" s="39">
        <f t="shared" ref="D3" si="1">B3+C3</f>
        <v>385.12293399999999</v>
      </c>
      <c r="E3" s="37">
        <f t="shared" ref="E3:F3" si="2">SUM(E4:E5)</f>
        <v>319.39325200000002</v>
      </c>
      <c r="F3" s="38">
        <f t="shared" si="2"/>
        <v>85.145335999999986</v>
      </c>
      <c r="G3" s="39">
        <f t="shared" ref="G3" si="3">E3+F3</f>
        <v>404.538588</v>
      </c>
      <c r="H3" s="37">
        <f t="shared" ref="H3:I3" si="4">SUM(H4:H5)</f>
        <v>339.41783399999997</v>
      </c>
      <c r="I3" s="38">
        <f t="shared" si="4"/>
        <v>85.144396</v>
      </c>
      <c r="J3" s="39">
        <f t="shared" ref="J3" si="5">H3+I3</f>
        <v>424.56223</v>
      </c>
      <c r="K3" s="37">
        <f t="shared" ref="K3:L3" si="6">SUM(K4:K5)</f>
        <v>350.97050200000001</v>
      </c>
      <c r="L3" s="38">
        <f t="shared" si="6"/>
        <v>84.871931000000004</v>
      </c>
      <c r="M3" s="39">
        <f t="shared" ref="M3" si="7">K3+L3</f>
        <v>435.84243300000003</v>
      </c>
      <c r="N3" s="37">
        <f t="shared" ref="N3:O3" si="8">SUM(N4:N5)</f>
        <v>356.84800899999999</v>
      </c>
      <c r="O3" s="38">
        <f t="shared" si="8"/>
        <v>85.876306</v>
      </c>
      <c r="P3" s="39">
        <f t="shared" ref="P3" si="9">N3+O3</f>
        <v>442.72431499999999</v>
      </c>
      <c r="Q3" s="37">
        <f t="shared" ref="Q3:R3" si="10">SUM(Q4:Q5)</f>
        <v>347.10516200000001</v>
      </c>
      <c r="R3" s="38">
        <f t="shared" si="10"/>
        <v>85.597705999999988</v>
      </c>
      <c r="S3" s="39">
        <f t="shared" ref="S3:S5" si="11">Q3+R3</f>
        <v>432.70286799999997</v>
      </c>
      <c r="T3" s="37">
        <f t="shared" ref="T3:U3" si="12">SUM(T4:T5)</f>
        <v>347.304575</v>
      </c>
      <c r="U3" s="38">
        <f t="shared" si="12"/>
        <v>85.696971000000005</v>
      </c>
      <c r="V3" s="39">
        <f t="shared" ref="V3:V17" si="13">T3+U3</f>
        <v>433.00154600000002</v>
      </c>
      <c r="W3" s="37">
        <f t="shared" ref="W3:X3" si="14">SUM(W4:W5)</f>
        <v>339.48118599999998</v>
      </c>
      <c r="X3" s="38">
        <f t="shared" si="14"/>
        <v>85.534683000000001</v>
      </c>
      <c r="Y3" s="39">
        <f>W3+X3</f>
        <v>425.01586899999995</v>
      </c>
      <c r="Z3" s="37">
        <f t="shared" ref="Z3:AA3" si="15">SUM(Z4:Z5)</f>
        <v>337.60026799999997</v>
      </c>
      <c r="AA3" s="38">
        <f t="shared" si="15"/>
        <v>88.895582999999988</v>
      </c>
      <c r="AB3" s="39">
        <f t="shared" ref="AB3:AB17" si="16">Z3+AA3</f>
        <v>426.49585099999996</v>
      </c>
      <c r="AC3" s="37">
        <f t="shared" ref="AC3:AD3" si="17">SUM(AC4:AC5)</f>
        <v>336.51301999999998</v>
      </c>
      <c r="AD3" s="38">
        <f t="shared" si="17"/>
        <v>87.85185700000001</v>
      </c>
      <c r="AE3" s="39">
        <f t="shared" ref="AE3:AE17" si="18">AC3+AD3</f>
        <v>424.36487699999998</v>
      </c>
      <c r="AF3" s="37">
        <f t="shared" ref="AF3:AG3" si="19">SUM(AF4:AF5)</f>
        <v>334.31871599999999</v>
      </c>
      <c r="AG3" s="38">
        <f t="shared" si="19"/>
        <v>87.853667000000002</v>
      </c>
      <c r="AH3" s="39">
        <f t="shared" ref="AH3:AH17" si="20">AF3+AG3</f>
        <v>422.17238299999997</v>
      </c>
      <c r="AI3" s="37">
        <f t="shared" ref="AI3" si="21">SUM(AI4:AI5)</f>
        <v>331.10964000000007</v>
      </c>
      <c r="AJ3" s="38">
        <f>SUM(AJ4:AJ5)</f>
        <v>88.299741999999995</v>
      </c>
      <c r="AK3" s="39">
        <f t="shared" ref="AK3:AK9" si="22">AI3+AJ3</f>
        <v>419.40938200000005</v>
      </c>
      <c r="AL3" s="37">
        <f t="shared" ref="AL3" si="23">SUM(AL4:AL5)</f>
        <v>331.84334799999999</v>
      </c>
      <c r="AM3" s="38">
        <f>SUM(AM4:AM5)</f>
        <v>88.294442000000004</v>
      </c>
      <c r="AN3" s="39">
        <f t="shared" ref="AN3:AN9" si="24">AL3+AM3</f>
        <v>420.13779</v>
      </c>
      <c r="AO3" s="37">
        <f t="shared" ref="AO3" si="25">SUM(AO4:AO5)</f>
        <v>346.055138</v>
      </c>
      <c r="AP3" s="38">
        <f>SUM(AP4:AP5)</f>
        <v>87.976872</v>
      </c>
      <c r="AQ3" s="39">
        <f t="shared" ref="AQ3:AQ9" si="26">AO3+AP3</f>
        <v>434.03201000000001</v>
      </c>
      <c r="AR3" s="37">
        <f t="shared" ref="AR3" si="27">SUM(AR4:AR5)</f>
        <v>349.18143999999995</v>
      </c>
      <c r="AS3" s="38">
        <f>SUM(AS4:AS5)</f>
        <v>88.134957</v>
      </c>
      <c r="AT3" s="39">
        <f t="shared" ref="AT3:AT9" si="28">AR3+AS3</f>
        <v>437.31639699999994</v>
      </c>
      <c r="AU3" s="37">
        <f t="shared" ref="AU3" si="29">SUM(AU4:AU5)</f>
        <v>341.05801100000002</v>
      </c>
      <c r="AV3" s="38">
        <f>SUM(AV4:AV5)</f>
        <v>87.412470999999996</v>
      </c>
      <c r="AW3" s="39">
        <f t="shared" ref="AW3:AW9" si="30">AU3+AV3</f>
        <v>428.470482</v>
      </c>
      <c r="AX3" s="37">
        <f t="shared" ref="AX3" si="31">SUM(AX4:AX5)</f>
        <v>339.71025199999997</v>
      </c>
      <c r="AY3" s="38">
        <f>SUM(AY4:AY5)</f>
        <v>87.354406000000012</v>
      </c>
      <c r="AZ3" s="39">
        <f t="shared" ref="AZ3:AZ9" si="32">AX3+AY3</f>
        <v>427.06465800000001</v>
      </c>
      <c r="BA3" s="37">
        <f t="shared" ref="BA3" si="33">SUM(BA4:BA5)</f>
        <v>344.70436999999998</v>
      </c>
      <c r="BB3" s="38">
        <f>SUM(BB4:BB5)</f>
        <v>87.304226000100016</v>
      </c>
      <c r="BC3" s="39">
        <f t="shared" ref="BC3:BC9" si="34">BA3+BB3</f>
        <v>432.0085960001</v>
      </c>
      <c r="BD3" s="37">
        <f t="shared" ref="BD3" si="35">SUM(BD4:BD5)</f>
        <v>351.30686099999997</v>
      </c>
      <c r="BE3" s="38">
        <f>SUM(BE4:BE5)</f>
        <v>90.407583000000017</v>
      </c>
      <c r="BF3" s="39">
        <f t="shared" ref="BF3:BF9" si="36">BD3+BE3</f>
        <v>441.71444399999996</v>
      </c>
      <c r="BG3" s="37">
        <f t="shared" ref="BG3" si="37">SUM(BG4:BG5)</f>
        <v>351.89350199999996</v>
      </c>
      <c r="BH3" s="38">
        <f>SUM(BH4:BH5)</f>
        <v>90.870867000000004</v>
      </c>
      <c r="BI3" s="39">
        <f t="shared" ref="BI3:BI17" si="38">BG3+BH3</f>
        <v>442.76436899999999</v>
      </c>
    </row>
    <row r="4" spans="1:61" ht="14.5" x14ac:dyDescent="0.35">
      <c r="A4" s="6" t="s">
        <v>18</v>
      </c>
      <c r="B4" s="19">
        <v>299.90899300000001</v>
      </c>
      <c r="C4" s="7">
        <v>70.252305000000007</v>
      </c>
      <c r="D4" s="20">
        <v>370.16129799999993</v>
      </c>
      <c r="E4" s="19">
        <v>319.39325200000002</v>
      </c>
      <c r="F4" s="7">
        <v>70.183699999999988</v>
      </c>
      <c r="G4" s="20">
        <v>389.57695200000001</v>
      </c>
      <c r="H4" s="19">
        <v>339.41783399999997</v>
      </c>
      <c r="I4" s="7">
        <v>70.182760000000002</v>
      </c>
      <c r="J4" s="20">
        <v>409.600594</v>
      </c>
      <c r="K4" s="19">
        <v>350.97050200000001</v>
      </c>
      <c r="L4" s="7">
        <v>69.910295000000005</v>
      </c>
      <c r="M4" s="20">
        <v>420.88079700000003</v>
      </c>
      <c r="N4" s="19">
        <v>356.84800899999999</v>
      </c>
      <c r="O4" s="7">
        <v>70.234669999999994</v>
      </c>
      <c r="P4" s="20">
        <v>427.08267899999998</v>
      </c>
      <c r="Q4" s="19">
        <v>347.10516200000001</v>
      </c>
      <c r="R4" s="7">
        <v>69.954669999999993</v>
      </c>
      <c r="S4" s="20">
        <f t="shared" si="11"/>
        <v>417.05983200000003</v>
      </c>
      <c r="T4" s="19">
        <v>347.304575</v>
      </c>
      <c r="U4" s="7">
        <v>70.055334999999999</v>
      </c>
      <c r="V4" s="20">
        <f t="shared" si="13"/>
        <v>417.35991000000001</v>
      </c>
      <c r="W4" s="19">
        <v>339.48118599999998</v>
      </c>
      <c r="X4" s="7">
        <v>69.893046999999996</v>
      </c>
      <c r="Y4" s="20">
        <f t="shared" ref="Y4:Y17" si="39">W4+X4</f>
        <v>409.374233</v>
      </c>
      <c r="Z4" s="19">
        <v>337.60026799999997</v>
      </c>
      <c r="AA4" s="7">
        <v>71.753946999999997</v>
      </c>
      <c r="AB4" s="20">
        <f t="shared" si="16"/>
        <v>409.35421499999995</v>
      </c>
      <c r="AC4" s="19">
        <v>336.51301999999998</v>
      </c>
      <c r="AD4" s="7">
        <v>70.923555000000007</v>
      </c>
      <c r="AE4" s="20">
        <f t="shared" si="18"/>
        <v>407.436575</v>
      </c>
      <c r="AF4" s="19">
        <v>334.31871599999999</v>
      </c>
      <c r="AG4" s="7">
        <v>70.925364999999999</v>
      </c>
      <c r="AH4" s="20">
        <f t="shared" si="20"/>
        <v>405.24408099999999</v>
      </c>
      <c r="AI4" s="19">
        <v>331.10964000000007</v>
      </c>
      <c r="AJ4" s="7">
        <v>71.381439999999998</v>
      </c>
      <c r="AK4" s="20">
        <f t="shared" si="22"/>
        <v>402.49108000000007</v>
      </c>
      <c r="AL4" s="19">
        <v>331.84334799999999</v>
      </c>
      <c r="AM4" s="7">
        <v>71.376140000000007</v>
      </c>
      <c r="AN4" s="20">
        <f t="shared" si="24"/>
        <v>403.21948800000001</v>
      </c>
      <c r="AO4" s="19">
        <v>346.055138</v>
      </c>
      <c r="AP4" s="7">
        <v>71.058570000000003</v>
      </c>
      <c r="AQ4" s="20">
        <f t="shared" si="26"/>
        <v>417.11370799999997</v>
      </c>
      <c r="AR4" s="19">
        <v>349.18143999999995</v>
      </c>
      <c r="AS4" s="7">
        <v>71.145555000000002</v>
      </c>
      <c r="AT4" s="20">
        <f t="shared" si="28"/>
        <v>420.32699499999995</v>
      </c>
      <c r="AU4" s="19">
        <v>341.05801100000002</v>
      </c>
      <c r="AV4" s="7">
        <v>70.424168999999992</v>
      </c>
      <c r="AW4" s="20">
        <f t="shared" si="30"/>
        <v>411.48218000000003</v>
      </c>
      <c r="AX4" s="19">
        <v>339.71025199999997</v>
      </c>
      <c r="AY4" s="7">
        <v>70.366104000000007</v>
      </c>
      <c r="AZ4" s="20">
        <f t="shared" si="32"/>
        <v>410.07635599999998</v>
      </c>
      <c r="BA4" s="19">
        <v>344.70436999999998</v>
      </c>
      <c r="BB4" s="7">
        <v>70.315924000100011</v>
      </c>
      <c r="BC4" s="20">
        <f t="shared" si="34"/>
        <v>415.02029400009997</v>
      </c>
      <c r="BD4" s="19">
        <v>351.30686099999997</v>
      </c>
      <c r="BE4" s="7">
        <v>73.341324000000014</v>
      </c>
      <c r="BF4" s="20">
        <f t="shared" si="36"/>
        <v>424.64818500000001</v>
      </c>
      <c r="BG4" s="19">
        <v>351.89350199999996</v>
      </c>
      <c r="BH4" s="7">
        <v>73.124608000000009</v>
      </c>
      <c r="BI4" s="20">
        <f t="shared" si="38"/>
        <v>425.01810999999998</v>
      </c>
    </row>
    <row r="5" spans="1:61" ht="14.5" x14ac:dyDescent="0.35">
      <c r="A5" s="8" t="s">
        <v>17</v>
      </c>
      <c r="B5" s="21">
        <v>0</v>
      </c>
      <c r="C5" s="9">
        <v>14.961636</v>
      </c>
      <c r="D5" s="22">
        <v>14.961636</v>
      </c>
      <c r="E5" s="21">
        <v>0</v>
      </c>
      <c r="F5" s="9">
        <v>14.961636</v>
      </c>
      <c r="G5" s="22">
        <v>14.961636</v>
      </c>
      <c r="H5" s="21">
        <v>0</v>
      </c>
      <c r="I5" s="9">
        <v>14.961636</v>
      </c>
      <c r="J5" s="22">
        <v>14.961636</v>
      </c>
      <c r="K5" s="21">
        <v>0</v>
      </c>
      <c r="L5" s="9">
        <v>14.961636</v>
      </c>
      <c r="M5" s="22">
        <v>14.961636</v>
      </c>
      <c r="N5" s="21">
        <v>0</v>
      </c>
      <c r="O5" s="9">
        <v>15.641636</v>
      </c>
      <c r="P5" s="22">
        <v>15.641636</v>
      </c>
      <c r="Q5" s="21">
        <v>0</v>
      </c>
      <c r="R5" s="9">
        <v>15.643036</v>
      </c>
      <c r="S5" s="22">
        <f t="shared" si="11"/>
        <v>15.643036</v>
      </c>
      <c r="T5" s="21">
        <v>0</v>
      </c>
      <c r="U5" s="9">
        <v>15.641636</v>
      </c>
      <c r="V5" s="22">
        <f t="shared" si="13"/>
        <v>15.641636</v>
      </c>
      <c r="W5" s="21">
        <v>0</v>
      </c>
      <c r="X5" s="9">
        <v>15.641636</v>
      </c>
      <c r="Y5" s="22">
        <f t="shared" si="39"/>
        <v>15.641636</v>
      </c>
      <c r="Z5" s="21">
        <v>0</v>
      </c>
      <c r="AA5" s="9">
        <v>17.141635999999998</v>
      </c>
      <c r="AB5" s="22">
        <f t="shared" si="16"/>
        <v>17.141635999999998</v>
      </c>
      <c r="AC5" s="21">
        <v>0</v>
      </c>
      <c r="AD5" s="9">
        <v>16.928301999999999</v>
      </c>
      <c r="AE5" s="22">
        <f t="shared" si="18"/>
        <v>16.928301999999999</v>
      </c>
      <c r="AF5" s="21">
        <v>0</v>
      </c>
      <c r="AG5" s="9">
        <v>16.928301999999999</v>
      </c>
      <c r="AH5" s="22">
        <f t="shared" si="20"/>
        <v>16.928301999999999</v>
      </c>
      <c r="AI5" s="21">
        <v>0</v>
      </c>
      <c r="AJ5" s="9">
        <v>16.918302000000001</v>
      </c>
      <c r="AK5" s="22">
        <f t="shared" si="22"/>
        <v>16.918302000000001</v>
      </c>
      <c r="AL5" s="21">
        <v>0</v>
      </c>
      <c r="AM5" s="9">
        <v>16.918302000000001</v>
      </c>
      <c r="AN5" s="22">
        <f t="shared" si="24"/>
        <v>16.918302000000001</v>
      </c>
      <c r="AO5" s="21">
        <v>0</v>
      </c>
      <c r="AP5" s="9">
        <v>16.918302000000001</v>
      </c>
      <c r="AQ5" s="22">
        <f t="shared" si="26"/>
        <v>16.918302000000001</v>
      </c>
      <c r="AR5" s="21">
        <v>0</v>
      </c>
      <c r="AS5" s="9">
        <v>16.989401999999998</v>
      </c>
      <c r="AT5" s="22">
        <f t="shared" si="28"/>
        <v>16.989401999999998</v>
      </c>
      <c r="AU5" s="21">
        <v>0</v>
      </c>
      <c r="AV5" s="9">
        <v>16.988302000000001</v>
      </c>
      <c r="AW5" s="22">
        <f t="shared" si="30"/>
        <v>16.988302000000001</v>
      </c>
      <c r="AX5" s="21">
        <v>0</v>
      </c>
      <c r="AY5" s="9">
        <v>16.988302000000001</v>
      </c>
      <c r="AZ5" s="22">
        <f t="shared" si="32"/>
        <v>16.988302000000001</v>
      </c>
      <c r="BA5" s="21">
        <v>0</v>
      </c>
      <c r="BB5" s="9">
        <v>16.988302000000001</v>
      </c>
      <c r="BC5" s="22">
        <f t="shared" si="34"/>
        <v>16.988302000000001</v>
      </c>
      <c r="BD5" s="21">
        <v>0</v>
      </c>
      <c r="BE5" s="9">
        <v>17.066258999999999</v>
      </c>
      <c r="BF5" s="22">
        <f t="shared" si="36"/>
        <v>17.066258999999999</v>
      </c>
      <c r="BG5" s="21">
        <v>0</v>
      </c>
      <c r="BH5" s="9">
        <v>17.746258999999998</v>
      </c>
      <c r="BI5" s="22">
        <f t="shared" si="38"/>
        <v>17.746258999999998</v>
      </c>
    </row>
    <row r="6" spans="1:61" ht="14.5" x14ac:dyDescent="0.35">
      <c r="A6" s="40" t="s">
        <v>1</v>
      </c>
      <c r="B6" s="41">
        <f>B7</f>
        <v>111.48506999999999</v>
      </c>
      <c r="C6" s="42">
        <f>C7</f>
        <v>2.1598000000000002</v>
      </c>
      <c r="D6" s="43">
        <f>B6+C6</f>
        <v>113.64487</v>
      </c>
      <c r="E6" s="41">
        <f>E7</f>
        <v>91.395070000000004</v>
      </c>
      <c r="F6" s="42">
        <f>F7</f>
        <v>2.1598000000000002</v>
      </c>
      <c r="G6" s="43">
        <f>E6+F6</f>
        <v>93.554870000000008</v>
      </c>
      <c r="H6" s="41">
        <f>H7</f>
        <v>71.881069999999994</v>
      </c>
      <c r="I6" s="42">
        <f>I7</f>
        <v>2.1598000000000002</v>
      </c>
      <c r="J6" s="43">
        <f>H6+I6</f>
        <v>74.040869999999998</v>
      </c>
      <c r="K6" s="41">
        <f>K7</f>
        <v>62.651218999999998</v>
      </c>
      <c r="L6" s="42">
        <f>L7</f>
        <v>2.1598000000000002</v>
      </c>
      <c r="M6" s="43">
        <f>K6+L6</f>
        <v>64.811019000000002</v>
      </c>
      <c r="N6" s="41">
        <f>N7</f>
        <v>55.684218999999999</v>
      </c>
      <c r="O6" s="42">
        <f>O7</f>
        <v>1.4798</v>
      </c>
      <c r="P6" s="43">
        <f t="shared" ref="P6:P16" si="40">N6+O6</f>
        <v>57.164018999999996</v>
      </c>
      <c r="Q6" s="41">
        <f>Q7</f>
        <v>65.284718999999996</v>
      </c>
      <c r="R6" s="42">
        <f>R7</f>
        <v>1.4798</v>
      </c>
      <c r="S6" s="43">
        <f>Q6+R6</f>
        <v>66.764518999999993</v>
      </c>
      <c r="T6" s="41">
        <f>T7</f>
        <v>65.416719000000001</v>
      </c>
      <c r="U6" s="42">
        <f>U7</f>
        <v>1.4798</v>
      </c>
      <c r="V6" s="43">
        <f t="shared" si="13"/>
        <v>66.896518999999998</v>
      </c>
      <c r="W6" s="41">
        <f>W7</f>
        <v>72.894718999999995</v>
      </c>
      <c r="X6" s="42">
        <f>X7</f>
        <v>1.4798</v>
      </c>
      <c r="Y6" s="43">
        <f t="shared" si="39"/>
        <v>74.374518999999992</v>
      </c>
      <c r="Z6" s="41">
        <f>Z7</f>
        <v>71.974718999999993</v>
      </c>
      <c r="AA6" s="42">
        <f>AA7</f>
        <v>1.6798</v>
      </c>
      <c r="AB6" s="43">
        <f t="shared" si="16"/>
        <v>73.654518999999993</v>
      </c>
      <c r="AC6" s="41">
        <f>AC7</f>
        <v>71.424718999999996</v>
      </c>
      <c r="AD6" s="42">
        <f>AD7</f>
        <v>1.4117999999999999</v>
      </c>
      <c r="AE6" s="43">
        <f t="shared" si="18"/>
        <v>72.836518999999996</v>
      </c>
      <c r="AF6" s="41">
        <f>AF7</f>
        <v>74.329718999999997</v>
      </c>
      <c r="AG6" s="42">
        <f>AG7</f>
        <v>1.4117999999999999</v>
      </c>
      <c r="AH6" s="43">
        <f t="shared" si="20"/>
        <v>75.741518999999997</v>
      </c>
      <c r="AI6" s="41">
        <f>AI7</f>
        <v>75.662718999999996</v>
      </c>
      <c r="AJ6" s="42">
        <f>AJ7</f>
        <v>1.4117999999999999</v>
      </c>
      <c r="AK6" s="43">
        <f t="shared" si="22"/>
        <v>77.074518999999995</v>
      </c>
      <c r="AL6" s="41">
        <f>AL7</f>
        <v>74.593219000000005</v>
      </c>
      <c r="AM6" s="42">
        <f>AM7</f>
        <v>1.4117999999999999</v>
      </c>
      <c r="AN6" s="43">
        <f t="shared" si="24"/>
        <v>76.005019000000004</v>
      </c>
      <c r="AO6" s="41">
        <f>AO7</f>
        <v>71.098219</v>
      </c>
      <c r="AP6" s="42">
        <f>AP7</f>
        <v>1.4117999999999999</v>
      </c>
      <c r="AQ6" s="43">
        <f t="shared" si="26"/>
        <v>72.510019</v>
      </c>
      <c r="AR6" s="41">
        <f>AR7</f>
        <v>68.391219000000007</v>
      </c>
      <c r="AS6" s="42">
        <f>AS7</f>
        <v>1.3418000000000001</v>
      </c>
      <c r="AT6" s="43">
        <f t="shared" si="28"/>
        <v>69.733019000000013</v>
      </c>
      <c r="AU6" s="41">
        <f>AU7</f>
        <v>69.581219000000004</v>
      </c>
      <c r="AV6" s="42">
        <f>AV7</f>
        <v>1.3418000000000001</v>
      </c>
      <c r="AW6" s="43">
        <f t="shared" si="30"/>
        <v>70.923019000000011</v>
      </c>
      <c r="AX6" s="41">
        <f>AX7</f>
        <v>68.014218999999997</v>
      </c>
      <c r="AY6" s="42">
        <f>AY7</f>
        <v>1.3417999999999999</v>
      </c>
      <c r="AZ6" s="43">
        <f t="shared" si="32"/>
        <v>69.356019000000003</v>
      </c>
      <c r="BA6" s="41">
        <f>BA7</f>
        <v>63.443719000000002</v>
      </c>
      <c r="BB6" s="42">
        <f>BB7</f>
        <v>1.3417999999999999</v>
      </c>
      <c r="BC6" s="43">
        <f t="shared" si="34"/>
        <v>64.785519000000008</v>
      </c>
      <c r="BD6" s="41">
        <f>BD7</f>
        <v>57.564718999999997</v>
      </c>
      <c r="BE6" s="42">
        <f>BE7</f>
        <v>1.5418000000000001</v>
      </c>
      <c r="BF6" s="43">
        <f t="shared" si="36"/>
        <v>59.106518999999999</v>
      </c>
      <c r="BG6" s="41">
        <f>BG7</f>
        <v>55.547719000000001</v>
      </c>
      <c r="BH6" s="42">
        <f>BH7</f>
        <v>0.8617999999999999</v>
      </c>
      <c r="BI6" s="43">
        <f t="shared" si="38"/>
        <v>56.409519000000003</v>
      </c>
    </row>
    <row r="7" spans="1:61" ht="30" customHeight="1" x14ac:dyDescent="0.35">
      <c r="A7" s="10" t="s">
        <v>13</v>
      </c>
      <c r="B7" s="23">
        <v>111.48506999999999</v>
      </c>
      <c r="C7" s="11">
        <v>2.1598000000000002</v>
      </c>
      <c r="D7" s="24">
        <v>113.64487</v>
      </c>
      <c r="E7" s="23">
        <v>91.395070000000004</v>
      </c>
      <c r="F7" s="11">
        <v>2.1598000000000002</v>
      </c>
      <c r="G7" s="24">
        <v>93.554869999999994</v>
      </c>
      <c r="H7" s="23">
        <v>71.881069999999994</v>
      </c>
      <c r="I7" s="11">
        <v>2.1598000000000002</v>
      </c>
      <c r="J7" s="24">
        <v>74.040869999999998</v>
      </c>
      <c r="K7" s="23">
        <v>62.651218999999998</v>
      </c>
      <c r="L7" s="11">
        <v>2.1598000000000002</v>
      </c>
      <c r="M7" s="24">
        <f t="shared" ref="M7:M16" si="41">K7+L7</f>
        <v>64.811019000000002</v>
      </c>
      <c r="N7" s="23">
        <v>55.684218999999999</v>
      </c>
      <c r="O7" s="11">
        <v>1.4798</v>
      </c>
      <c r="P7" s="24">
        <f t="shared" si="40"/>
        <v>57.164018999999996</v>
      </c>
      <c r="Q7" s="23">
        <v>65.284718999999996</v>
      </c>
      <c r="R7" s="11">
        <v>1.4798</v>
      </c>
      <c r="S7" s="24">
        <f t="shared" ref="S7:S9" si="42">Q7+R7</f>
        <v>66.764518999999993</v>
      </c>
      <c r="T7" s="23">
        <v>65.416719000000001</v>
      </c>
      <c r="U7" s="11">
        <v>1.4798</v>
      </c>
      <c r="V7" s="24">
        <f t="shared" si="13"/>
        <v>66.896518999999998</v>
      </c>
      <c r="W7" s="23">
        <v>72.894718999999995</v>
      </c>
      <c r="X7" s="11">
        <v>1.4798</v>
      </c>
      <c r="Y7" s="24">
        <f t="shared" si="39"/>
        <v>74.374518999999992</v>
      </c>
      <c r="Z7" s="23">
        <v>71.974718999999993</v>
      </c>
      <c r="AA7" s="11">
        <v>1.6798</v>
      </c>
      <c r="AB7" s="24">
        <f t="shared" si="16"/>
        <v>73.654518999999993</v>
      </c>
      <c r="AC7" s="23">
        <v>71.424718999999996</v>
      </c>
      <c r="AD7" s="11">
        <v>1.4117999999999999</v>
      </c>
      <c r="AE7" s="24">
        <f t="shared" si="18"/>
        <v>72.836518999999996</v>
      </c>
      <c r="AF7" s="23">
        <v>74.329718999999997</v>
      </c>
      <c r="AG7" s="11">
        <v>1.4117999999999999</v>
      </c>
      <c r="AH7" s="24">
        <f t="shared" si="20"/>
        <v>75.741518999999997</v>
      </c>
      <c r="AI7" s="23">
        <v>75.662718999999996</v>
      </c>
      <c r="AJ7" s="11">
        <v>1.4117999999999999</v>
      </c>
      <c r="AK7" s="24">
        <f t="shared" si="22"/>
        <v>77.074518999999995</v>
      </c>
      <c r="AL7" s="23">
        <v>74.593219000000005</v>
      </c>
      <c r="AM7" s="11">
        <v>1.4117999999999999</v>
      </c>
      <c r="AN7" s="24">
        <f t="shared" si="24"/>
        <v>76.005019000000004</v>
      </c>
      <c r="AO7" s="23">
        <v>71.098219</v>
      </c>
      <c r="AP7" s="11">
        <v>1.4117999999999999</v>
      </c>
      <c r="AQ7" s="24">
        <f t="shared" si="26"/>
        <v>72.510019</v>
      </c>
      <c r="AR7" s="23">
        <v>68.391219000000007</v>
      </c>
      <c r="AS7" s="11">
        <v>1.3418000000000001</v>
      </c>
      <c r="AT7" s="24">
        <f t="shared" si="28"/>
        <v>69.733019000000013</v>
      </c>
      <c r="AU7" s="23">
        <v>69.581219000000004</v>
      </c>
      <c r="AV7" s="11">
        <v>1.3418000000000001</v>
      </c>
      <c r="AW7" s="24">
        <f t="shared" si="30"/>
        <v>70.923019000000011</v>
      </c>
      <c r="AX7" s="23">
        <v>68.014218999999997</v>
      </c>
      <c r="AY7" s="11">
        <v>1.3417999999999999</v>
      </c>
      <c r="AZ7" s="24">
        <f t="shared" si="32"/>
        <v>69.356019000000003</v>
      </c>
      <c r="BA7" s="23">
        <v>63.443719000000002</v>
      </c>
      <c r="BB7" s="11">
        <v>1.3417999999999999</v>
      </c>
      <c r="BC7" s="24">
        <f t="shared" si="34"/>
        <v>64.785519000000008</v>
      </c>
      <c r="BD7" s="23">
        <v>57.564718999999997</v>
      </c>
      <c r="BE7" s="11">
        <v>1.5418000000000001</v>
      </c>
      <c r="BF7" s="24">
        <f t="shared" si="36"/>
        <v>59.106518999999999</v>
      </c>
      <c r="BG7" s="23">
        <v>55.547719000000001</v>
      </c>
      <c r="BH7" s="11">
        <v>0.8617999999999999</v>
      </c>
      <c r="BI7" s="24">
        <f t="shared" si="38"/>
        <v>56.409519000000003</v>
      </c>
    </row>
    <row r="8" spans="1:61" ht="14.5" x14ac:dyDescent="0.35">
      <c r="A8" s="67" t="s">
        <v>14</v>
      </c>
      <c r="B8" s="68">
        <v>147.73507000000001</v>
      </c>
      <c r="C8" s="69">
        <v>2.3597999999999999</v>
      </c>
      <c r="D8" s="70">
        <v>150.09486999999999</v>
      </c>
      <c r="E8" s="68">
        <v>147.73507000000001</v>
      </c>
      <c r="F8" s="69">
        <v>2.3597999999999999</v>
      </c>
      <c r="G8" s="70">
        <v>150.09486999999999</v>
      </c>
      <c r="H8" s="68">
        <v>147.73507000000001</v>
      </c>
      <c r="I8" s="69">
        <v>2.3597999999999999</v>
      </c>
      <c r="J8" s="70">
        <v>150.09486999999999</v>
      </c>
      <c r="K8" s="68">
        <v>146.68321900000001</v>
      </c>
      <c r="L8" s="69">
        <v>2.3597999999999999</v>
      </c>
      <c r="M8" s="70">
        <f t="shared" si="41"/>
        <v>149.04301900000002</v>
      </c>
      <c r="N8" s="68">
        <v>146.68321900000001</v>
      </c>
      <c r="O8" s="69">
        <v>2.3597999999999999</v>
      </c>
      <c r="P8" s="70">
        <f t="shared" si="40"/>
        <v>149.04301900000002</v>
      </c>
      <c r="Q8" s="68">
        <v>146.68321900000001</v>
      </c>
      <c r="R8" s="69">
        <v>2.3597999999999999</v>
      </c>
      <c r="S8" s="70">
        <f t="shared" si="42"/>
        <v>149.04301900000002</v>
      </c>
      <c r="T8" s="68">
        <v>146.68321900000001</v>
      </c>
      <c r="U8" s="69">
        <v>2.3597999999999999</v>
      </c>
      <c r="V8" s="70">
        <f t="shared" si="13"/>
        <v>149.04301900000002</v>
      </c>
      <c r="W8" s="68">
        <v>146.68321900000001</v>
      </c>
      <c r="X8" s="69">
        <v>2.3597999999999999</v>
      </c>
      <c r="Y8" s="70">
        <f t="shared" si="39"/>
        <v>149.04301900000002</v>
      </c>
      <c r="Z8" s="68">
        <v>146.68321900000001</v>
      </c>
      <c r="AA8" s="69">
        <v>2.5598000000000001</v>
      </c>
      <c r="AB8" s="70">
        <f t="shared" si="16"/>
        <v>149.243019</v>
      </c>
      <c r="AC8" s="68">
        <v>146.68321900000001</v>
      </c>
      <c r="AD8" s="69">
        <v>2.2917999999999998</v>
      </c>
      <c r="AE8" s="70">
        <f t="shared" si="18"/>
        <v>148.975019</v>
      </c>
      <c r="AF8" s="68">
        <v>146.68321900000001</v>
      </c>
      <c r="AG8" s="69">
        <v>2.2917999999999998</v>
      </c>
      <c r="AH8" s="70">
        <f t="shared" si="20"/>
        <v>148.975019</v>
      </c>
      <c r="AI8" s="68">
        <v>146.68321900000001</v>
      </c>
      <c r="AJ8" s="69">
        <v>2.2917999999999998</v>
      </c>
      <c r="AK8" s="70">
        <f t="shared" si="22"/>
        <v>148.975019</v>
      </c>
      <c r="AL8" s="68">
        <v>146.68321900000001</v>
      </c>
      <c r="AM8" s="69">
        <v>2.2917999999999998</v>
      </c>
      <c r="AN8" s="70">
        <f t="shared" si="24"/>
        <v>148.975019</v>
      </c>
      <c r="AO8" s="68">
        <v>147.68321900000001</v>
      </c>
      <c r="AP8" s="69">
        <v>2.2917999999999998</v>
      </c>
      <c r="AQ8" s="70">
        <f t="shared" si="26"/>
        <v>149.975019</v>
      </c>
      <c r="AR8" s="68">
        <v>147.68321900000001</v>
      </c>
      <c r="AS8" s="69">
        <v>2.2917999999999998</v>
      </c>
      <c r="AT8" s="70">
        <f t="shared" si="28"/>
        <v>149.975019</v>
      </c>
      <c r="AU8" s="68">
        <v>147.68321900000001</v>
      </c>
      <c r="AV8" s="69">
        <v>2.2917999999999998</v>
      </c>
      <c r="AW8" s="70">
        <f t="shared" si="30"/>
        <v>149.975019</v>
      </c>
      <c r="AX8" s="68">
        <v>147.68321900000001</v>
      </c>
      <c r="AY8" s="69">
        <v>2.2917999999999998</v>
      </c>
      <c r="AZ8" s="70">
        <f t="shared" si="32"/>
        <v>149.975019</v>
      </c>
      <c r="BA8" s="68">
        <v>147.68321900000001</v>
      </c>
      <c r="BB8" s="69">
        <v>2.2917999999999998</v>
      </c>
      <c r="BC8" s="70">
        <f t="shared" si="34"/>
        <v>149.975019</v>
      </c>
      <c r="BD8" s="68">
        <v>147.68321900000001</v>
      </c>
      <c r="BE8" s="69">
        <v>2.4918</v>
      </c>
      <c r="BF8" s="70">
        <f t="shared" si="36"/>
        <v>150.17501900000002</v>
      </c>
      <c r="BG8" s="68">
        <v>147.68321900000001</v>
      </c>
      <c r="BH8" s="69">
        <v>2.4918</v>
      </c>
      <c r="BI8" s="70">
        <f t="shared" si="38"/>
        <v>150.17501900000002</v>
      </c>
    </row>
    <row r="9" spans="1:61" ht="14.5" x14ac:dyDescent="0.35">
      <c r="A9" s="71" t="s">
        <v>16</v>
      </c>
      <c r="B9" s="72">
        <v>36.25</v>
      </c>
      <c r="C9" s="73">
        <v>0.2</v>
      </c>
      <c r="D9" s="74">
        <v>36.450000000000003</v>
      </c>
      <c r="E9" s="72">
        <v>56.34</v>
      </c>
      <c r="F9" s="73">
        <v>0.2</v>
      </c>
      <c r="G9" s="74">
        <v>56.54</v>
      </c>
      <c r="H9" s="72">
        <v>75.853999999999999</v>
      </c>
      <c r="I9" s="73">
        <v>0.2</v>
      </c>
      <c r="J9" s="74">
        <v>76.054000000000002</v>
      </c>
      <c r="K9" s="72">
        <v>84.031999999999996</v>
      </c>
      <c r="L9" s="73">
        <v>0.2</v>
      </c>
      <c r="M9" s="74">
        <f t="shared" si="41"/>
        <v>84.231999999999999</v>
      </c>
      <c r="N9" s="72">
        <v>90.998999999999995</v>
      </c>
      <c r="O9" s="73">
        <v>0.88</v>
      </c>
      <c r="P9" s="74">
        <f t="shared" si="40"/>
        <v>91.878999999999991</v>
      </c>
      <c r="Q9" s="72">
        <v>81.398499999999999</v>
      </c>
      <c r="R9" s="73">
        <v>0.88</v>
      </c>
      <c r="S9" s="74">
        <f t="shared" si="42"/>
        <v>82.278499999999994</v>
      </c>
      <c r="T9" s="72">
        <v>81.266499999999994</v>
      </c>
      <c r="U9" s="73">
        <v>0.88</v>
      </c>
      <c r="V9" s="74">
        <f t="shared" si="13"/>
        <v>82.146499999999989</v>
      </c>
      <c r="W9" s="72">
        <v>73.788499999999999</v>
      </c>
      <c r="X9" s="73">
        <v>0.88</v>
      </c>
      <c r="Y9" s="74">
        <f t="shared" si="39"/>
        <v>74.668499999999995</v>
      </c>
      <c r="Z9" s="72">
        <v>74.708500000000001</v>
      </c>
      <c r="AA9" s="73">
        <v>0.88</v>
      </c>
      <c r="AB9" s="74">
        <f t="shared" si="16"/>
        <v>75.588499999999996</v>
      </c>
      <c r="AC9" s="72">
        <v>75.258499999999998</v>
      </c>
      <c r="AD9" s="73">
        <v>0.88</v>
      </c>
      <c r="AE9" s="74">
        <f t="shared" si="18"/>
        <v>76.138499999999993</v>
      </c>
      <c r="AF9" s="72">
        <v>72.353499999999997</v>
      </c>
      <c r="AG9" s="73">
        <v>0.88</v>
      </c>
      <c r="AH9" s="74">
        <f t="shared" si="20"/>
        <v>73.233499999999992</v>
      </c>
      <c r="AI9" s="72">
        <v>71.020499999999998</v>
      </c>
      <c r="AJ9" s="73">
        <v>0.88</v>
      </c>
      <c r="AK9" s="74">
        <f t="shared" si="22"/>
        <v>71.900499999999994</v>
      </c>
      <c r="AL9" s="72">
        <v>72.09</v>
      </c>
      <c r="AM9" s="73">
        <v>0.88</v>
      </c>
      <c r="AN9" s="74">
        <f t="shared" si="24"/>
        <v>72.97</v>
      </c>
      <c r="AO9" s="72">
        <v>76.584999999999994</v>
      </c>
      <c r="AP9" s="73">
        <v>0.88</v>
      </c>
      <c r="AQ9" s="74">
        <f t="shared" si="26"/>
        <v>77.464999999999989</v>
      </c>
      <c r="AR9" s="72">
        <v>79.292000000000002</v>
      </c>
      <c r="AS9" s="73">
        <v>0.95</v>
      </c>
      <c r="AT9" s="74">
        <f t="shared" si="28"/>
        <v>80.242000000000004</v>
      </c>
      <c r="AU9" s="72">
        <v>78.102000000000004</v>
      </c>
      <c r="AV9" s="73">
        <v>0.95</v>
      </c>
      <c r="AW9" s="74">
        <f t="shared" si="30"/>
        <v>79.052000000000007</v>
      </c>
      <c r="AX9" s="72">
        <v>79.668999999999997</v>
      </c>
      <c r="AY9" s="73">
        <v>0.95</v>
      </c>
      <c r="AZ9" s="74">
        <f t="shared" si="32"/>
        <v>80.619</v>
      </c>
      <c r="BA9" s="72">
        <v>84.239500000000007</v>
      </c>
      <c r="BB9" s="73">
        <v>0.95</v>
      </c>
      <c r="BC9" s="74">
        <f t="shared" si="34"/>
        <v>85.18950000000001</v>
      </c>
      <c r="BD9" s="72">
        <v>90.118499999999997</v>
      </c>
      <c r="BE9" s="73">
        <v>0.95</v>
      </c>
      <c r="BF9" s="74">
        <f t="shared" si="36"/>
        <v>91.0685</v>
      </c>
      <c r="BG9" s="72">
        <v>92.135499999999993</v>
      </c>
      <c r="BH9" s="73">
        <v>1.63</v>
      </c>
      <c r="BI9" s="74">
        <f t="shared" si="38"/>
        <v>93.765499999999989</v>
      </c>
    </row>
    <row r="10" spans="1:61" ht="14.5" x14ac:dyDescent="0.35">
      <c r="A10" s="44" t="s">
        <v>2</v>
      </c>
      <c r="B10" s="45">
        <f>SUM(B11:B13,B15:B17)</f>
        <v>891.21554000000003</v>
      </c>
      <c r="C10" s="46">
        <f>SUM(C11:C13,C15:C17)</f>
        <v>71.862514000000004</v>
      </c>
      <c r="D10" s="47">
        <f>B10+C10</f>
        <v>963.07805400000007</v>
      </c>
      <c r="E10" s="45">
        <f>SUM(E11:E13,E15:E17)</f>
        <v>891.82128099999989</v>
      </c>
      <c r="F10" s="46">
        <f>SUM(F11:F13,F15:F17)</f>
        <v>71.931118999999995</v>
      </c>
      <c r="G10" s="47">
        <f>E10+F10</f>
        <v>963.75239999999985</v>
      </c>
      <c r="H10" s="45">
        <f>SUM(H11:H13,H15:H17)</f>
        <v>891.310699</v>
      </c>
      <c r="I10" s="46">
        <f>SUM(I11:I13,I15:I17)</f>
        <v>71.932058999999995</v>
      </c>
      <c r="J10" s="47">
        <f>H10+I10</f>
        <v>963.24275799999998</v>
      </c>
      <c r="K10" s="45">
        <f>SUM(K11:K13,K15:K17)</f>
        <v>892.23788200000001</v>
      </c>
      <c r="L10" s="46">
        <f>SUM(L11:L13,L15:L17)</f>
        <v>72.204524000000006</v>
      </c>
      <c r="M10" s="47">
        <f t="shared" si="41"/>
        <v>964.44240600000001</v>
      </c>
      <c r="N10" s="45">
        <f>SUM(N11:N13,N15:N17)</f>
        <v>893.32737500000019</v>
      </c>
      <c r="O10" s="46">
        <f>SUM(O11:O13,O15:O17)</f>
        <v>71.880149000000003</v>
      </c>
      <c r="P10" s="47">
        <f t="shared" si="40"/>
        <v>965.20752400000015</v>
      </c>
      <c r="Q10" s="45">
        <f>SUM(Q11:Q13,Q15:Q17)</f>
        <v>893.46972200000005</v>
      </c>
      <c r="R10" s="46">
        <f>SUM(R11:R13,R15:R17)</f>
        <v>72.158749</v>
      </c>
      <c r="S10" s="47">
        <f>Q10+R10</f>
        <v>965.62847099999999</v>
      </c>
      <c r="T10" s="45">
        <f>SUM(T11:T13,T15:T17)</f>
        <v>893.13830899999994</v>
      </c>
      <c r="U10" s="46">
        <f>SUM(U11:U13,U15:U17)</f>
        <v>72.059483999999998</v>
      </c>
      <c r="V10" s="47">
        <f t="shared" si="13"/>
        <v>965.19779299999993</v>
      </c>
      <c r="W10" s="45">
        <f>SUM(W11:W13,W15:W17)</f>
        <v>893.48369800000012</v>
      </c>
      <c r="X10" s="46">
        <f>SUM(X11:X13,X15:X17)</f>
        <v>72.221772000000001</v>
      </c>
      <c r="Y10" s="47">
        <f t="shared" si="39"/>
        <v>965.7054700000001</v>
      </c>
      <c r="Z10" s="45">
        <f>SUM(Z11:Z13,Z15:Z17)</f>
        <v>896.28461599999991</v>
      </c>
      <c r="AA10" s="46">
        <f>SUM(AA11:AA13,AA15:AA17)</f>
        <v>72.660871999999998</v>
      </c>
      <c r="AB10" s="47">
        <f t="shared" si="16"/>
        <v>968.94548799999995</v>
      </c>
      <c r="AC10" s="45">
        <f>SUM(AC11:AC13,AC15:AC17)</f>
        <v>897.27186400000005</v>
      </c>
      <c r="AD10" s="46">
        <f>SUM(AD11:AD13,AD15:AD17)</f>
        <v>72.632598000000002</v>
      </c>
      <c r="AE10" s="47">
        <f t="shared" si="18"/>
        <v>969.90446200000008</v>
      </c>
      <c r="AF10" s="45">
        <f>SUM(AF11:AF13,AF15:AF17)</f>
        <v>896.56116799999995</v>
      </c>
      <c r="AG10" s="46">
        <f>SUM(AG11:AG13,AG15:AG17)</f>
        <v>72.630787999999995</v>
      </c>
      <c r="AH10" s="47">
        <f t="shared" si="20"/>
        <v>969.19195599999989</v>
      </c>
      <c r="AI10" s="45">
        <f>SUM(AI11:AI13,AI15:AI17)</f>
        <v>898.43724399999996</v>
      </c>
      <c r="AJ10" s="46">
        <f>SUM(AJ11:AJ13,AJ15:AJ17)</f>
        <v>72.184713000000002</v>
      </c>
      <c r="AK10" s="47">
        <f>AI10+AJ10</f>
        <v>970.62195699999995</v>
      </c>
      <c r="AL10" s="45">
        <f>SUM(AL11:AL13,AL15:AL17)</f>
        <v>898.77303599999993</v>
      </c>
      <c r="AM10" s="46">
        <f>SUM(AM11:AM13,AM15:AM17)</f>
        <v>72.190013000000008</v>
      </c>
      <c r="AN10" s="47">
        <f>AL10+AM10</f>
        <v>970.96304899999996</v>
      </c>
      <c r="AO10" s="45">
        <f>SUM(AO11:AO13,AO15:AO17)</f>
        <v>902.0562460000001</v>
      </c>
      <c r="AP10" s="46">
        <f>SUM(AP11:AP13,AP15:AP17)</f>
        <v>72.507583000000011</v>
      </c>
      <c r="AQ10" s="47">
        <f>AO10+AP10</f>
        <v>974.56382900000017</v>
      </c>
      <c r="AR10" s="45">
        <f>SUM(AR11:AR13,AR15:AR17)</f>
        <v>901.63694399999997</v>
      </c>
      <c r="AS10" s="46">
        <f>SUM(AS11:AS13,AS15:AS17)</f>
        <v>72.419498000000004</v>
      </c>
      <c r="AT10" s="47">
        <f>AR10+AS10</f>
        <v>974.05644199999995</v>
      </c>
      <c r="AU10" s="45">
        <f>SUM(AU11:AU13,AU15:AU17)</f>
        <v>908.57037300000002</v>
      </c>
      <c r="AV10" s="46">
        <f>SUM(AV11:AV13,AV15:AV17)</f>
        <v>73.141983999999994</v>
      </c>
      <c r="AW10" s="47">
        <f>AU10+AV10</f>
        <v>981.712357</v>
      </c>
      <c r="AX10" s="45">
        <f>SUM(AX11:AX13,AX15:AX17)</f>
        <v>911.48513200000014</v>
      </c>
      <c r="AY10" s="46">
        <f>SUM(AY11:AY13,AY15:AY17)</f>
        <v>73.200048999999993</v>
      </c>
      <c r="AZ10" s="47">
        <f>AX10+AY10</f>
        <v>984.68518100000017</v>
      </c>
      <c r="BA10" s="45">
        <f>SUM(BA11:BA13,BA15:BA17)</f>
        <v>911.06151399999999</v>
      </c>
      <c r="BB10" s="46">
        <f>SUM(BB11:BB13,BB15:BB17)</f>
        <v>73.250229000000004</v>
      </c>
      <c r="BC10" s="47">
        <f>BA10+BB10</f>
        <v>984.31174299999998</v>
      </c>
      <c r="BD10" s="45">
        <f>SUM(BD11:BD13,BD15:BD17)</f>
        <v>910.33802300000002</v>
      </c>
      <c r="BE10" s="46">
        <f>SUM(BE11:BE13,BE15:BE17)</f>
        <v>74.001872000000006</v>
      </c>
      <c r="BF10" s="47">
        <f>BD10+BE10</f>
        <v>984.33989500000007</v>
      </c>
      <c r="BG10" s="45">
        <f>SUM(BG11:BG13,BG15:BG17)</f>
        <v>911.76838199999997</v>
      </c>
      <c r="BH10" s="46">
        <f>SUM(BH11:BH13,BH15:BH17)</f>
        <v>74.218588000000011</v>
      </c>
      <c r="BI10" s="47">
        <f>BG10+BH10</f>
        <v>985.98696999999993</v>
      </c>
    </row>
    <row r="11" spans="1:61" ht="14.5" customHeight="1" x14ac:dyDescent="0.35">
      <c r="A11" s="6" t="s">
        <v>6</v>
      </c>
      <c r="B11" s="25">
        <v>56.614607999999997</v>
      </c>
      <c r="C11" s="12">
        <v>5.0487880000000001</v>
      </c>
      <c r="D11" s="26">
        <v>61.663395999999999</v>
      </c>
      <c r="E11" s="25">
        <v>56.652608000000001</v>
      </c>
      <c r="F11" s="12">
        <v>5.0732879999999998</v>
      </c>
      <c r="G11" s="26">
        <v>61.725895999999999</v>
      </c>
      <c r="H11" s="25">
        <v>56.626807999999997</v>
      </c>
      <c r="I11" s="12">
        <v>5.0732879999999998</v>
      </c>
      <c r="J11" s="26">
        <v>61.700096000000002</v>
      </c>
      <c r="K11" s="25">
        <v>56.769874999999999</v>
      </c>
      <c r="L11" s="12">
        <v>5.0462379999999998</v>
      </c>
      <c r="M11" s="26">
        <f t="shared" si="41"/>
        <v>61.816113000000001</v>
      </c>
      <c r="N11" s="25">
        <v>56.803874999999998</v>
      </c>
      <c r="O11" s="12">
        <v>5.0462379999999998</v>
      </c>
      <c r="P11" s="26">
        <f t="shared" si="40"/>
        <v>61.850113</v>
      </c>
      <c r="Q11" s="25">
        <v>56.892614000000002</v>
      </c>
      <c r="R11" s="12">
        <v>5.0382379999999998</v>
      </c>
      <c r="S11" s="26">
        <f t="shared" ref="S11:S16" si="43">Q11+R11</f>
        <v>61.930852000000002</v>
      </c>
      <c r="T11" s="25">
        <v>56.870913999999999</v>
      </c>
      <c r="U11" s="12">
        <v>5.0432379999999997</v>
      </c>
      <c r="V11" s="26">
        <f t="shared" si="13"/>
        <v>61.914152000000001</v>
      </c>
      <c r="W11" s="25">
        <v>56.857413999999999</v>
      </c>
      <c r="X11" s="12">
        <v>5.0385879999999998</v>
      </c>
      <c r="Y11" s="26">
        <f t="shared" si="39"/>
        <v>61.896001999999996</v>
      </c>
      <c r="Z11" s="25">
        <v>56.625914000000002</v>
      </c>
      <c r="AA11" s="12">
        <v>5.0217499999999999</v>
      </c>
      <c r="AB11" s="26">
        <f t="shared" si="16"/>
        <v>61.647663999999999</v>
      </c>
      <c r="AC11" s="25">
        <v>56.510244</v>
      </c>
      <c r="AD11" s="12">
        <v>5.0047499999999996</v>
      </c>
      <c r="AE11" s="26">
        <f t="shared" si="18"/>
        <v>61.514994000000002</v>
      </c>
      <c r="AF11" s="25">
        <v>56.558424000000002</v>
      </c>
      <c r="AG11" s="12">
        <v>5.0097500000000004</v>
      </c>
      <c r="AH11" s="26">
        <f t="shared" si="20"/>
        <v>61.568173999999999</v>
      </c>
      <c r="AI11" s="25">
        <v>56.583174</v>
      </c>
      <c r="AJ11" s="12">
        <v>5.0182500000000001</v>
      </c>
      <c r="AK11" s="26">
        <f t="shared" ref="AK11:AK17" si="44">AI11+AJ11</f>
        <v>61.601424000000002</v>
      </c>
      <c r="AL11" s="25">
        <v>56.621174000000003</v>
      </c>
      <c r="AM11" s="12">
        <v>5.0182500000000001</v>
      </c>
      <c r="AN11" s="26">
        <f t="shared" ref="AN11:AN17" si="45">AL11+AM11</f>
        <v>61.639424000000005</v>
      </c>
      <c r="AO11" s="25">
        <v>56.856096000000001</v>
      </c>
      <c r="AP11" s="12">
        <v>4.9982499999999996</v>
      </c>
      <c r="AQ11" s="26">
        <f t="shared" ref="AQ11:AQ17" si="46">AO11+AP11</f>
        <v>61.854346</v>
      </c>
      <c r="AR11" s="25">
        <v>56.792596000000003</v>
      </c>
      <c r="AS11" s="12">
        <v>5.0437500000000002</v>
      </c>
      <c r="AT11" s="26">
        <f t="shared" ref="AT11:AT17" si="47">AR11+AS11</f>
        <v>61.836346000000006</v>
      </c>
      <c r="AU11" s="25">
        <v>56.673096000000001</v>
      </c>
      <c r="AV11" s="12">
        <v>5.0398500000000004</v>
      </c>
      <c r="AW11" s="26">
        <f t="shared" ref="AW11:AW17" si="48">AU11+AV11</f>
        <v>61.712946000000002</v>
      </c>
      <c r="AX11" s="25">
        <v>56.389096000000002</v>
      </c>
      <c r="AY11" s="12">
        <v>5.0268500000000005</v>
      </c>
      <c r="AZ11" s="26">
        <f t="shared" ref="AZ11:AZ17" si="49">AX11+AY11</f>
        <v>61.415946000000005</v>
      </c>
      <c r="BA11" s="25">
        <v>56.358096000000003</v>
      </c>
      <c r="BB11" s="12">
        <v>5.0268500000000005</v>
      </c>
      <c r="BC11" s="26">
        <f t="shared" ref="BC11:BC17" si="50">BA11+BB11</f>
        <v>61.384946000000006</v>
      </c>
      <c r="BD11" s="25">
        <v>56.391396</v>
      </c>
      <c r="BE11" s="12">
        <v>5.0919930000000004</v>
      </c>
      <c r="BF11" s="26">
        <f t="shared" ref="BF11:BF17" si="51">BD11+BE11</f>
        <v>61.483389000000003</v>
      </c>
      <c r="BG11" s="25">
        <v>56.388396</v>
      </c>
      <c r="BH11" s="12">
        <v>5.0889930000000003</v>
      </c>
      <c r="BI11" s="26">
        <f t="shared" si="38"/>
        <v>61.477389000000002</v>
      </c>
    </row>
    <row r="12" spans="1:61" ht="14.5" x14ac:dyDescent="0.35">
      <c r="A12" s="13" t="s">
        <v>7</v>
      </c>
      <c r="B12" s="27">
        <v>141.92818299999999</v>
      </c>
      <c r="C12" s="14">
        <v>29.685127000000001</v>
      </c>
      <c r="D12" s="28">
        <v>171.61331000000001</v>
      </c>
      <c r="E12" s="27">
        <v>141.92818299999999</v>
      </c>
      <c r="F12" s="14">
        <v>29.685127000000001</v>
      </c>
      <c r="G12" s="28">
        <v>171.61331000000001</v>
      </c>
      <c r="H12" s="27">
        <v>141.835183</v>
      </c>
      <c r="I12" s="14">
        <v>29.685127000000001</v>
      </c>
      <c r="J12" s="28">
        <v>171.52030999999999</v>
      </c>
      <c r="K12" s="27">
        <v>143.115993</v>
      </c>
      <c r="L12" s="14">
        <v>29.685127000000001</v>
      </c>
      <c r="M12" s="28">
        <f t="shared" si="41"/>
        <v>172.80112</v>
      </c>
      <c r="N12" s="27">
        <v>143.101493</v>
      </c>
      <c r="O12" s="14">
        <v>29.685127000000001</v>
      </c>
      <c r="P12" s="28">
        <f t="shared" si="40"/>
        <v>172.78662</v>
      </c>
      <c r="Q12" s="27">
        <v>142.94725399999999</v>
      </c>
      <c r="R12" s="14">
        <v>29.595127000000002</v>
      </c>
      <c r="S12" s="28">
        <f t="shared" si="43"/>
        <v>172.54238099999998</v>
      </c>
      <c r="T12" s="27">
        <v>143.07725400000001</v>
      </c>
      <c r="U12" s="14">
        <v>29.595127000000002</v>
      </c>
      <c r="V12" s="28">
        <f t="shared" si="13"/>
        <v>172.672381</v>
      </c>
      <c r="W12" s="27">
        <v>142.69101800000001</v>
      </c>
      <c r="X12" s="14">
        <v>29.595127000000002</v>
      </c>
      <c r="Y12" s="28">
        <f t="shared" si="39"/>
        <v>172.286145</v>
      </c>
      <c r="Z12" s="27">
        <v>142.753018</v>
      </c>
      <c r="AA12" s="14">
        <v>29.622546</v>
      </c>
      <c r="AB12" s="28">
        <f t="shared" si="16"/>
        <v>172.375564</v>
      </c>
      <c r="AC12" s="27">
        <v>142.64751799999999</v>
      </c>
      <c r="AD12" s="14">
        <v>29.627545999999999</v>
      </c>
      <c r="AE12" s="28">
        <f t="shared" si="18"/>
        <v>172.27506399999999</v>
      </c>
      <c r="AF12" s="27">
        <v>142.25042199999999</v>
      </c>
      <c r="AG12" s="14">
        <v>29.627545999999999</v>
      </c>
      <c r="AH12" s="28">
        <f t="shared" si="20"/>
        <v>171.87796799999998</v>
      </c>
      <c r="AI12" s="27">
        <v>142.270422</v>
      </c>
      <c r="AJ12" s="14">
        <v>29.618046</v>
      </c>
      <c r="AK12" s="28">
        <f t="shared" si="44"/>
        <v>171.88846799999999</v>
      </c>
      <c r="AL12" s="27">
        <v>142.276422</v>
      </c>
      <c r="AM12" s="14">
        <v>29.620045999999999</v>
      </c>
      <c r="AN12" s="28">
        <f t="shared" si="45"/>
        <v>171.896468</v>
      </c>
      <c r="AO12" s="27">
        <v>142.67611600000001</v>
      </c>
      <c r="AP12" s="14">
        <v>29.620045999999999</v>
      </c>
      <c r="AQ12" s="28">
        <f t="shared" si="46"/>
        <v>172.29616200000001</v>
      </c>
      <c r="AR12" s="27">
        <v>142.82111599999999</v>
      </c>
      <c r="AS12" s="14">
        <v>29.579546000000001</v>
      </c>
      <c r="AT12" s="28">
        <f t="shared" si="47"/>
        <v>172.40066199999998</v>
      </c>
      <c r="AU12" s="27">
        <v>142.855616</v>
      </c>
      <c r="AV12" s="14">
        <v>29.579545999999997</v>
      </c>
      <c r="AW12" s="28">
        <f t="shared" si="48"/>
        <v>172.43516199999999</v>
      </c>
      <c r="AX12" s="27">
        <v>143.130616</v>
      </c>
      <c r="AY12" s="14">
        <v>29.579545999999997</v>
      </c>
      <c r="AZ12" s="28">
        <f t="shared" si="49"/>
        <v>172.710162</v>
      </c>
      <c r="BA12" s="27">
        <v>143.13011599999999</v>
      </c>
      <c r="BB12" s="14">
        <v>29.579545999999997</v>
      </c>
      <c r="BC12" s="28">
        <f t="shared" si="50"/>
        <v>172.70966199999998</v>
      </c>
      <c r="BD12" s="27">
        <v>143.26811599999999</v>
      </c>
      <c r="BE12" s="14">
        <v>29.985227999999999</v>
      </c>
      <c r="BF12" s="28">
        <f t="shared" si="51"/>
        <v>173.253344</v>
      </c>
      <c r="BG12" s="27">
        <v>143.26811599999999</v>
      </c>
      <c r="BH12" s="14">
        <v>29.995228000000001</v>
      </c>
      <c r="BI12" s="28">
        <f t="shared" si="38"/>
        <v>173.26334399999999</v>
      </c>
    </row>
    <row r="13" spans="1:61" ht="14.5" x14ac:dyDescent="0.35">
      <c r="A13" s="13" t="s">
        <v>8</v>
      </c>
      <c r="B13" s="27">
        <v>550.51174100000003</v>
      </c>
      <c r="C13" s="14">
        <v>8.1383700000000001</v>
      </c>
      <c r="D13" s="28">
        <v>558.65011100000004</v>
      </c>
      <c r="E13" s="27">
        <v>550.93922999999995</v>
      </c>
      <c r="F13" s="14">
        <v>8.2083700000000004</v>
      </c>
      <c r="G13" s="28">
        <v>559.14760000000001</v>
      </c>
      <c r="H13" s="27">
        <v>550.56929300000002</v>
      </c>
      <c r="I13" s="14">
        <v>8.2083700000000004</v>
      </c>
      <c r="J13" s="28">
        <v>558.77766299999996</v>
      </c>
      <c r="K13" s="27">
        <v>550.07724299999995</v>
      </c>
      <c r="L13" s="14">
        <v>8.4083699999999997</v>
      </c>
      <c r="M13" s="28">
        <f t="shared" si="41"/>
        <v>558.48561299999994</v>
      </c>
      <c r="N13" s="27">
        <v>551.10486200000003</v>
      </c>
      <c r="O13" s="14">
        <v>8.0873699999999999</v>
      </c>
      <c r="P13" s="28">
        <f t="shared" si="40"/>
        <v>559.19223199999999</v>
      </c>
      <c r="Q13" s="27">
        <v>551.14490699999999</v>
      </c>
      <c r="R13" s="14">
        <v>8.4083699999999997</v>
      </c>
      <c r="S13" s="28">
        <f t="shared" si="43"/>
        <v>559.55327699999998</v>
      </c>
      <c r="T13" s="27">
        <v>550.63798699999995</v>
      </c>
      <c r="U13" s="14">
        <v>8.2883700000000005</v>
      </c>
      <c r="V13" s="28">
        <f t="shared" si="13"/>
        <v>558.92635699999994</v>
      </c>
      <c r="W13" s="27">
        <v>550.87781800000005</v>
      </c>
      <c r="X13" s="14">
        <v>8.5877029999999994</v>
      </c>
      <c r="Y13" s="28">
        <f t="shared" si="39"/>
        <v>559.46552100000008</v>
      </c>
      <c r="Z13" s="27">
        <v>553.64255900000001</v>
      </c>
      <c r="AA13" s="14">
        <v>8.9262560000000004</v>
      </c>
      <c r="AB13" s="28">
        <f t="shared" si="16"/>
        <v>562.56881499999997</v>
      </c>
      <c r="AC13" s="27">
        <v>554.83596199999999</v>
      </c>
      <c r="AD13" s="14">
        <v>8.8259969999999992</v>
      </c>
      <c r="AE13" s="28">
        <f t="shared" si="18"/>
        <v>563.66195900000002</v>
      </c>
      <c r="AF13" s="27">
        <v>554.23083899999995</v>
      </c>
      <c r="AG13" s="14">
        <v>8.8259969999999992</v>
      </c>
      <c r="AH13" s="28">
        <f t="shared" si="20"/>
        <v>563.05683599999998</v>
      </c>
      <c r="AI13" s="27">
        <v>556.16719699999999</v>
      </c>
      <c r="AJ13" s="14">
        <v>8.4004969999999997</v>
      </c>
      <c r="AK13" s="28">
        <f t="shared" si="44"/>
        <v>564.56769399999996</v>
      </c>
      <c r="AL13" s="27">
        <v>556.48882000000003</v>
      </c>
      <c r="AM13" s="14">
        <v>8.5070969999999999</v>
      </c>
      <c r="AN13" s="28">
        <f t="shared" si="45"/>
        <v>564.99591700000008</v>
      </c>
      <c r="AO13" s="27">
        <v>558.60691799999995</v>
      </c>
      <c r="AP13" s="14">
        <v>8.7252969999999994</v>
      </c>
      <c r="AQ13" s="28">
        <f t="shared" si="46"/>
        <v>567.33221499999991</v>
      </c>
      <c r="AR13" s="27">
        <v>558.13748599999997</v>
      </c>
      <c r="AS13" s="14">
        <v>8.7702969999999993</v>
      </c>
      <c r="AT13" s="28">
        <f t="shared" si="47"/>
        <v>566.90778299999999</v>
      </c>
      <c r="AU13" s="27">
        <v>565.12792000000002</v>
      </c>
      <c r="AV13" s="14">
        <v>9.4984329999999986</v>
      </c>
      <c r="AW13" s="28">
        <f t="shared" si="48"/>
        <v>574.62635299999999</v>
      </c>
      <c r="AX13" s="27">
        <v>568.22279500000002</v>
      </c>
      <c r="AY13" s="14">
        <v>9.5734329999999996</v>
      </c>
      <c r="AZ13" s="28">
        <f t="shared" si="49"/>
        <v>577.79622800000004</v>
      </c>
      <c r="BA13" s="27">
        <v>567.81656399999997</v>
      </c>
      <c r="BB13" s="14">
        <v>9.6274329999999999</v>
      </c>
      <c r="BC13" s="28">
        <f t="shared" si="50"/>
        <v>577.44399699999997</v>
      </c>
      <c r="BD13" s="27">
        <v>566.94979599999999</v>
      </c>
      <c r="BE13" s="14">
        <v>9.6274329999999999</v>
      </c>
      <c r="BF13" s="28">
        <f t="shared" si="51"/>
        <v>576.57722899999999</v>
      </c>
      <c r="BG13" s="27">
        <v>568.48915299999999</v>
      </c>
      <c r="BH13" s="14">
        <v>9.8276489999999992</v>
      </c>
      <c r="BI13" s="28">
        <f t="shared" si="38"/>
        <v>578.31680199999994</v>
      </c>
    </row>
    <row r="14" spans="1:61" ht="15.75" customHeight="1" x14ac:dyDescent="0.35">
      <c r="A14" s="63" t="s">
        <v>12</v>
      </c>
      <c r="B14" s="64">
        <v>104.770535</v>
      </c>
      <c r="C14" s="65">
        <v>5.5448820000000003</v>
      </c>
      <c r="D14" s="66">
        <v>110.315417</v>
      </c>
      <c r="E14" s="64">
        <v>104.77205600000001</v>
      </c>
      <c r="F14" s="65">
        <v>5.5448820000000003</v>
      </c>
      <c r="G14" s="66">
        <v>110.31693799999999</v>
      </c>
      <c r="H14" s="64">
        <v>104.77205600000001</v>
      </c>
      <c r="I14" s="65">
        <v>5.5448820000000003</v>
      </c>
      <c r="J14" s="66">
        <v>110.31693799999999</v>
      </c>
      <c r="K14" s="64">
        <v>104.039856</v>
      </c>
      <c r="L14" s="65">
        <v>5.5448820000000003</v>
      </c>
      <c r="M14" s="66">
        <f t="shared" si="41"/>
        <v>109.584738</v>
      </c>
      <c r="N14" s="64">
        <v>104.131856</v>
      </c>
      <c r="O14" s="65">
        <v>5.5448820000000003</v>
      </c>
      <c r="P14" s="66">
        <f t="shared" si="40"/>
        <v>109.676738</v>
      </c>
      <c r="Q14" s="64">
        <v>104.131856</v>
      </c>
      <c r="R14" s="65">
        <v>5.5448820000000003</v>
      </c>
      <c r="S14" s="66">
        <f t="shared" si="43"/>
        <v>109.676738</v>
      </c>
      <c r="T14" s="64">
        <v>104.16585600000001</v>
      </c>
      <c r="U14" s="65">
        <v>5.5448820000000003</v>
      </c>
      <c r="V14" s="66">
        <f t="shared" si="13"/>
        <v>109.71073800000001</v>
      </c>
      <c r="W14" s="64">
        <v>103.85725499999999</v>
      </c>
      <c r="X14" s="65">
        <v>5.5448820000000003</v>
      </c>
      <c r="Y14" s="66">
        <f t="shared" si="39"/>
        <v>109.402137</v>
      </c>
      <c r="Z14" s="64">
        <v>104.168255</v>
      </c>
      <c r="AA14" s="65">
        <v>5.5448820000000003</v>
      </c>
      <c r="AB14" s="66">
        <f t="shared" si="16"/>
        <v>109.713137</v>
      </c>
      <c r="AC14" s="64">
        <v>104.31903</v>
      </c>
      <c r="AD14" s="65">
        <v>5.5448820000000003</v>
      </c>
      <c r="AE14" s="66">
        <f t="shared" si="18"/>
        <v>109.863912</v>
      </c>
      <c r="AF14" s="64">
        <v>104.11903</v>
      </c>
      <c r="AG14" s="65">
        <v>5.5448820000000003</v>
      </c>
      <c r="AH14" s="66">
        <f t="shared" si="20"/>
        <v>109.663912</v>
      </c>
      <c r="AI14" s="64">
        <v>104.50354900000001</v>
      </c>
      <c r="AJ14" s="65">
        <v>5.5448820000000003</v>
      </c>
      <c r="AK14" s="66">
        <f t="shared" si="44"/>
        <v>110.04843100000001</v>
      </c>
      <c r="AL14" s="64">
        <v>104.553549</v>
      </c>
      <c r="AM14" s="65">
        <v>5.5448820000000003</v>
      </c>
      <c r="AN14" s="66">
        <f t="shared" si="45"/>
        <v>110.09843100000001</v>
      </c>
      <c r="AO14" s="64">
        <v>104.693489</v>
      </c>
      <c r="AP14" s="65">
        <v>5.5448820000000003</v>
      </c>
      <c r="AQ14" s="66">
        <f t="shared" si="46"/>
        <v>110.238371</v>
      </c>
      <c r="AR14" s="64">
        <v>105.035489</v>
      </c>
      <c r="AS14" s="65">
        <v>5.5448820000000003</v>
      </c>
      <c r="AT14" s="66">
        <f t="shared" si="47"/>
        <v>110.580371</v>
      </c>
      <c r="AU14" s="64">
        <v>105.18537499999999</v>
      </c>
      <c r="AV14" s="65">
        <v>5.5448820000000003</v>
      </c>
      <c r="AW14" s="66">
        <f t="shared" si="48"/>
        <v>110.73025699999999</v>
      </c>
      <c r="AX14" s="64">
        <v>105.19441500000001</v>
      </c>
      <c r="AY14" s="65">
        <v>5.5448820000000003</v>
      </c>
      <c r="AZ14" s="66">
        <f t="shared" si="49"/>
        <v>110.73929700000001</v>
      </c>
      <c r="BA14" s="64">
        <v>105.219432</v>
      </c>
      <c r="BB14" s="65">
        <v>5.5448820000000003</v>
      </c>
      <c r="BC14" s="66">
        <f t="shared" si="50"/>
        <v>110.764314</v>
      </c>
      <c r="BD14" s="64">
        <v>105.375117</v>
      </c>
      <c r="BE14" s="65">
        <v>5.5448820000000003</v>
      </c>
      <c r="BF14" s="66">
        <f t="shared" si="51"/>
        <v>110.919999</v>
      </c>
      <c r="BG14" s="64">
        <v>105.436117</v>
      </c>
      <c r="BH14" s="65">
        <v>5.5448820000000003</v>
      </c>
      <c r="BI14" s="66">
        <f t="shared" si="38"/>
        <v>110.980999</v>
      </c>
    </row>
    <row r="15" spans="1:61" ht="14.5" x14ac:dyDescent="0.35">
      <c r="A15" s="15" t="s">
        <v>9</v>
      </c>
      <c r="B15" s="27">
        <v>44.604601000000002</v>
      </c>
      <c r="C15" s="14">
        <v>5.2705729999999997</v>
      </c>
      <c r="D15" s="28">
        <v>49.875174000000001</v>
      </c>
      <c r="E15" s="27">
        <v>44.752600999999999</v>
      </c>
      <c r="F15" s="14">
        <v>5.2705729999999997</v>
      </c>
      <c r="G15" s="28">
        <v>50.023173999999997</v>
      </c>
      <c r="H15" s="27">
        <v>44.792600999999998</v>
      </c>
      <c r="I15" s="14">
        <v>5.2705729999999997</v>
      </c>
      <c r="J15" s="28">
        <v>50.063173999999997</v>
      </c>
      <c r="K15" s="27">
        <v>45.002800999999998</v>
      </c>
      <c r="L15" s="14">
        <v>5.2716229999999999</v>
      </c>
      <c r="M15" s="28">
        <f t="shared" si="41"/>
        <v>50.274423999999996</v>
      </c>
      <c r="N15" s="27">
        <v>45.034300999999999</v>
      </c>
      <c r="O15" s="14">
        <v>5.2716229999999999</v>
      </c>
      <c r="P15" s="28">
        <f t="shared" si="40"/>
        <v>50.305923999999997</v>
      </c>
      <c r="Q15" s="27">
        <v>45.149301000000001</v>
      </c>
      <c r="R15" s="14">
        <v>5.3336230000000002</v>
      </c>
      <c r="S15" s="28">
        <f t="shared" si="43"/>
        <v>50.482924000000004</v>
      </c>
      <c r="T15" s="27">
        <v>45.204301000000001</v>
      </c>
      <c r="U15" s="14">
        <v>5.3526230000000004</v>
      </c>
      <c r="V15" s="28">
        <f t="shared" si="13"/>
        <v>50.556924000000002</v>
      </c>
      <c r="W15" s="27">
        <v>45.722802000000001</v>
      </c>
      <c r="X15" s="14">
        <v>5.3526230000000004</v>
      </c>
      <c r="Y15" s="28">
        <f t="shared" si="39"/>
        <v>51.075425000000003</v>
      </c>
      <c r="Z15" s="27">
        <v>45.887802000000001</v>
      </c>
      <c r="AA15" s="14">
        <v>5.3606230000000004</v>
      </c>
      <c r="AB15" s="28">
        <f t="shared" si="16"/>
        <v>51.248424999999997</v>
      </c>
      <c r="AC15" s="27">
        <v>45.925006000000003</v>
      </c>
      <c r="AD15" s="14">
        <v>5.3606230000000004</v>
      </c>
      <c r="AE15" s="28">
        <f t="shared" si="18"/>
        <v>51.285629</v>
      </c>
      <c r="AF15" s="27">
        <v>46.305202000000001</v>
      </c>
      <c r="AG15" s="14">
        <v>5.3606230000000004</v>
      </c>
      <c r="AH15" s="28">
        <f t="shared" si="20"/>
        <v>51.665824999999998</v>
      </c>
      <c r="AI15" s="27">
        <v>46.327702000000002</v>
      </c>
      <c r="AJ15" s="14">
        <v>5.3606230000000004</v>
      </c>
      <c r="AK15" s="28">
        <f t="shared" si="44"/>
        <v>51.688325000000006</v>
      </c>
      <c r="AL15" s="27">
        <v>46.340702</v>
      </c>
      <c r="AM15" s="14">
        <v>5.3606230000000004</v>
      </c>
      <c r="AN15" s="28">
        <f t="shared" si="45"/>
        <v>51.701324999999997</v>
      </c>
      <c r="AO15" s="27">
        <v>46.564563</v>
      </c>
      <c r="AP15" s="14">
        <v>5.3606230000000004</v>
      </c>
      <c r="AQ15" s="28">
        <f t="shared" si="46"/>
        <v>51.925185999999997</v>
      </c>
      <c r="AR15" s="27">
        <v>46.645063</v>
      </c>
      <c r="AS15" s="14">
        <v>5.3606230000000004</v>
      </c>
      <c r="AT15" s="28">
        <f t="shared" si="47"/>
        <v>52.005685999999997</v>
      </c>
      <c r="AU15" s="27">
        <v>46.633063</v>
      </c>
      <c r="AV15" s="14">
        <v>5.3606229999999995</v>
      </c>
      <c r="AW15" s="28">
        <f t="shared" si="48"/>
        <v>51.993685999999997</v>
      </c>
      <c r="AX15" s="27">
        <v>46.635080000000002</v>
      </c>
      <c r="AY15" s="14">
        <v>5.3606229999999995</v>
      </c>
      <c r="AZ15" s="28">
        <f t="shared" si="49"/>
        <v>51.995702999999999</v>
      </c>
      <c r="BA15" s="27">
        <v>46.724580000000003</v>
      </c>
      <c r="BB15" s="14">
        <v>5.3626229999999993</v>
      </c>
      <c r="BC15" s="28">
        <f t="shared" si="50"/>
        <v>52.087203000000002</v>
      </c>
      <c r="BD15" s="27">
        <v>46.747779999999999</v>
      </c>
      <c r="BE15" s="14">
        <v>5.3776229999999998</v>
      </c>
      <c r="BF15" s="28">
        <f t="shared" si="51"/>
        <v>52.125402999999999</v>
      </c>
      <c r="BG15" s="27">
        <v>46.764780000000002</v>
      </c>
      <c r="BH15" s="14">
        <v>5.4746230000000002</v>
      </c>
      <c r="BI15" s="28">
        <f t="shared" si="38"/>
        <v>52.239403000000003</v>
      </c>
    </row>
    <row r="16" spans="1:61" ht="14.5" x14ac:dyDescent="0.35">
      <c r="A16" s="15" t="s">
        <v>10</v>
      </c>
      <c r="B16" s="29">
        <v>30.965216000000002</v>
      </c>
      <c r="C16" s="16">
        <v>11.534306000000001</v>
      </c>
      <c r="D16" s="30">
        <v>42.499521999999999</v>
      </c>
      <c r="E16" s="29">
        <v>30.930526</v>
      </c>
      <c r="F16" s="16">
        <v>11.532911</v>
      </c>
      <c r="G16" s="30">
        <v>42.463436999999999</v>
      </c>
      <c r="H16" s="29">
        <v>30.917325999999999</v>
      </c>
      <c r="I16" s="16">
        <v>11.533936000000001</v>
      </c>
      <c r="J16" s="30">
        <v>42.451262</v>
      </c>
      <c r="K16" s="29">
        <v>30.923351</v>
      </c>
      <c r="L16" s="16">
        <v>11.532271</v>
      </c>
      <c r="M16" s="30">
        <f t="shared" si="41"/>
        <v>42.455621999999998</v>
      </c>
      <c r="N16" s="29">
        <v>30.885740999999999</v>
      </c>
      <c r="O16" s="16">
        <v>11.530236</v>
      </c>
      <c r="P16" s="30">
        <f t="shared" si="40"/>
        <v>42.415976999999998</v>
      </c>
      <c r="Q16" s="29">
        <v>30.873673</v>
      </c>
      <c r="R16" s="16">
        <v>11.525161000000001</v>
      </c>
      <c r="S16" s="30">
        <f t="shared" si="43"/>
        <v>42.398834000000001</v>
      </c>
      <c r="T16" s="29">
        <v>30.834205000000001</v>
      </c>
      <c r="U16" s="16">
        <v>11.520991</v>
      </c>
      <c r="V16" s="30">
        <f t="shared" si="13"/>
        <v>42.355195999999999</v>
      </c>
      <c r="W16" s="29">
        <v>30.80161</v>
      </c>
      <c r="X16" s="16">
        <v>11.518556</v>
      </c>
      <c r="Y16" s="30">
        <f t="shared" si="39"/>
        <v>42.320166</v>
      </c>
      <c r="Z16" s="29">
        <v>30.80453</v>
      </c>
      <c r="AA16" s="16">
        <v>11.515010999999999</v>
      </c>
      <c r="AB16" s="30">
        <f t="shared" si="16"/>
        <v>42.319541000000001</v>
      </c>
      <c r="AC16" s="29">
        <v>30.617196</v>
      </c>
      <c r="AD16" s="16">
        <v>11.510966</v>
      </c>
      <c r="AE16" s="30">
        <f t="shared" si="18"/>
        <v>42.128162000000003</v>
      </c>
      <c r="AF16" s="29">
        <v>30.565735</v>
      </c>
      <c r="AG16" s="16">
        <v>11.505691000000001</v>
      </c>
      <c r="AH16" s="30">
        <f t="shared" si="20"/>
        <v>42.071426000000002</v>
      </c>
      <c r="AI16" s="29">
        <v>30.466611</v>
      </c>
      <c r="AJ16" s="16">
        <v>11.505621</v>
      </c>
      <c r="AK16" s="30">
        <f t="shared" si="44"/>
        <v>41.972231999999998</v>
      </c>
      <c r="AL16" s="29">
        <v>30.436975</v>
      </c>
      <c r="AM16" s="16">
        <v>11.498540999999999</v>
      </c>
      <c r="AN16" s="30">
        <f t="shared" si="45"/>
        <v>41.935516</v>
      </c>
      <c r="AO16" s="29">
        <v>30.363197</v>
      </c>
      <c r="AP16" s="16">
        <v>11.497641</v>
      </c>
      <c r="AQ16" s="30">
        <f t="shared" si="46"/>
        <v>41.860838000000001</v>
      </c>
      <c r="AR16" s="29">
        <v>30.275721000000001</v>
      </c>
      <c r="AS16" s="16">
        <v>11.495255999999999</v>
      </c>
      <c r="AT16" s="30">
        <f t="shared" si="47"/>
        <v>41.770977000000002</v>
      </c>
      <c r="AU16" s="29">
        <v>30.196809999999999</v>
      </c>
      <c r="AV16" s="16">
        <v>11.494006000000001</v>
      </c>
      <c r="AW16" s="30">
        <f t="shared" si="48"/>
        <v>41.690815999999998</v>
      </c>
      <c r="AX16" s="29">
        <v>30.124853000000002</v>
      </c>
      <c r="AY16" s="16">
        <v>11.489851</v>
      </c>
      <c r="AZ16" s="30">
        <f t="shared" si="49"/>
        <v>41.614704000000003</v>
      </c>
      <c r="BA16" s="29">
        <v>30.057506</v>
      </c>
      <c r="BB16" s="16">
        <v>11.483886</v>
      </c>
      <c r="BC16" s="30">
        <f t="shared" si="50"/>
        <v>41.541392000000002</v>
      </c>
      <c r="BD16" s="29">
        <v>29.999523</v>
      </c>
      <c r="BE16" s="16">
        <v>11.476106000000001</v>
      </c>
      <c r="BF16" s="30">
        <f t="shared" si="51"/>
        <v>41.475628999999998</v>
      </c>
      <c r="BG16" s="29">
        <v>29.946280000000002</v>
      </c>
      <c r="BH16" s="16">
        <v>11.477461000000002</v>
      </c>
      <c r="BI16" s="30">
        <f t="shared" si="38"/>
        <v>41.423741000000007</v>
      </c>
    </row>
    <row r="17" spans="1:61" ht="14.5" x14ac:dyDescent="0.35">
      <c r="A17" s="17" t="s">
        <v>11</v>
      </c>
      <c r="B17" s="31">
        <v>66.591191000000009</v>
      </c>
      <c r="C17" s="18">
        <v>12.18535</v>
      </c>
      <c r="D17" s="32">
        <v>78.776540999999995</v>
      </c>
      <c r="E17" s="31">
        <v>66.618132999999986</v>
      </c>
      <c r="F17" s="18">
        <v>12.16085</v>
      </c>
      <c r="G17" s="32">
        <v>78.778982999999997</v>
      </c>
      <c r="H17" s="31">
        <v>66.569487999999993</v>
      </c>
      <c r="I17" s="18">
        <v>12.160765</v>
      </c>
      <c r="J17" s="32">
        <v>78.730253000000005</v>
      </c>
      <c r="K17" s="31">
        <v>66.348618999999999</v>
      </c>
      <c r="L17" s="18">
        <v>12.260895</v>
      </c>
      <c r="M17" s="32">
        <v>78.609514000000004</v>
      </c>
      <c r="N17" s="31">
        <v>66.397103000000001</v>
      </c>
      <c r="O17" s="18">
        <v>12.259554999999999</v>
      </c>
      <c r="P17" s="32">
        <v>78.656658000000007</v>
      </c>
      <c r="Q17" s="31">
        <v>66.461973</v>
      </c>
      <c r="R17" s="18">
        <v>12.258229999999999</v>
      </c>
      <c r="S17" s="32">
        <v>78.720202999999998</v>
      </c>
      <c r="T17" s="31">
        <v>66.513648000000003</v>
      </c>
      <c r="U17" s="18">
        <v>12.259134999999999</v>
      </c>
      <c r="V17" s="32">
        <f t="shared" si="13"/>
        <v>78.772783000000004</v>
      </c>
      <c r="W17" s="31">
        <v>66.533035999999996</v>
      </c>
      <c r="X17" s="18">
        <v>12.129174999999998</v>
      </c>
      <c r="Y17" s="32">
        <f t="shared" si="39"/>
        <v>78.662210999999999</v>
      </c>
      <c r="Z17" s="31">
        <v>66.570792999999995</v>
      </c>
      <c r="AA17" s="18">
        <v>12.214686</v>
      </c>
      <c r="AB17" s="32">
        <f t="shared" si="16"/>
        <v>78.785478999999995</v>
      </c>
      <c r="AC17" s="31">
        <v>66.735938000000004</v>
      </c>
      <c r="AD17" s="18">
        <v>12.302716</v>
      </c>
      <c r="AE17" s="32">
        <f t="shared" si="18"/>
        <v>79.038654000000008</v>
      </c>
      <c r="AF17" s="31">
        <v>66.650546000000006</v>
      </c>
      <c r="AG17" s="18">
        <v>12.301181</v>
      </c>
      <c r="AH17" s="32">
        <f t="shared" si="20"/>
        <v>78.951727000000005</v>
      </c>
      <c r="AI17" s="31">
        <v>66.622138000000007</v>
      </c>
      <c r="AJ17" s="18">
        <v>12.281675999999999</v>
      </c>
      <c r="AK17" s="32">
        <f t="shared" si="44"/>
        <v>78.903814000000011</v>
      </c>
      <c r="AL17" s="31">
        <v>66.608942999999996</v>
      </c>
      <c r="AM17" s="18">
        <v>12.185456</v>
      </c>
      <c r="AN17" s="32">
        <f t="shared" si="45"/>
        <v>78.794398999999999</v>
      </c>
      <c r="AO17" s="31">
        <v>66.989356000000001</v>
      </c>
      <c r="AP17" s="18">
        <v>12.305726</v>
      </c>
      <c r="AQ17" s="32">
        <f t="shared" si="46"/>
        <v>79.295082000000008</v>
      </c>
      <c r="AR17" s="31">
        <v>66.964962</v>
      </c>
      <c r="AS17" s="18">
        <v>12.170026</v>
      </c>
      <c r="AT17" s="32">
        <f t="shared" si="47"/>
        <v>79.134987999999993</v>
      </c>
      <c r="AU17" s="31">
        <v>67.083867999999995</v>
      </c>
      <c r="AV17" s="18">
        <v>12.169525999999999</v>
      </c>
      <c r="AW17" s="32">
        <f t="shared" si="48"/>
        <v>79.253394</v>
      </c>
      <c r="AX17" s="31">
        <v>66.982692</v>
      </c>
      <c r="AY17" s="18">
        <v>12.169746</v>
      </c>
      <c r="AZ17" s="32">
        <f t="shared" si="49"/>
        <v>79.152438000000004</v>
      </c>
      <c r="BA17" s="31">
        <v>66.974652000000006</v>
      </c>
      <c r="BB17" s="18">
        <v>12.169891000000002</v>
      </c>
      <c r="BC17" s="32">
        <f t="shared" si="50"/>
        <v>79.144543000000013</v>
      </c>
      <c r="BD17" s="31">
        <v>66.981412000000006</v>
      </c>
      <c r="BE17" s="18">
        <v>12.443489000000001</v>
      </c>
      <c r="BF17" s="32">
        <f t="shared" si="51"/>
        <v>79.424901000000006</v>
      </c>
      <c r="BG17" s="31">
        <v>66.911657000000005</v>
      </c>
      <c r="BH17" s="18">
        <v>12.354634000000001</v>
      </c>
      <c r="BI17" s="32">
        <f t="shared" si="38"/>
        <v>79.26629100000001</v>
      </c>
    </row>
    <row r="18" spans="1:61" ht="14.5" x14ac:dyDescent="0.35">
      <c r="A18" s="4"/>
    </row>
    <row r="19" spans="1:61" ht="14.5" x14ac:dyDescent="0.35">
      <c r="A19" s="4"/>
    </row>
    <row r="20" spans="1:61" ht="14.5" x14ac:dyDescent="0.35">
      <c r="A20" s="4"/>
    </row>
    <row r="21" spans="1:61" ht="14.5" x14ac:dyDescent="0.35">
      <c r="A21" s="4"/>
    </row>
    <row r="22" spans="1:61" ht="14.5" x14ac:dyDescent="0.35"/>
    <row r="23" spans="1:61" ht="14.5" x14ac:dyDescent="0.35"/>
    <row r="24" spans="1:61" ht="14.5" x14ac:dyDescent="0.35"/>
    <row r="25" spans="1:61" ht="14.5" x14ac:dyDescent="0.35"/>
    <row r="26" spans="1:61" ht="14.5" x14ac:dyDescent="0.35"/>
    <row r="27" spans="1:61" ht="14.5" x14ac:dyDescent="0.35"/>
    <row r="28" spans="1:61" ht="14.5" x14ac:dyDescent="0.35"/>
    <row r="29" spans="1:61" ht="14.5" x14ac:dyDescent="0.35"/>
    <row r="30" spans="1:61" ht="14.5" x14ac:dyDescent="0.35"/>
    <row r="31" spans="1:61" ht="14.5" x14ac:dyDescent="0.35"/>
    <row r="32" spans="1:61" ht="14.5" x14ac:dyDescent="0.35"/>
    <row r="33" spans="2:61" ht="14.5" x14ac:dyDescent="0.35"/>
    <row r="34" spans="2:61" ht="14.5" x14ac:dyDescent="0.35"/>
    <row r="35" spans="2:61" ht="14.5" x14ac:dyDescent="0.35"/>
    <row r="36" spans="2:61" s="5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</row>
    <row r="37" spans="2:61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2:61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2:61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2:61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2:61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2:61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2:61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2:61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2:61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2:61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2:61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2:61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2:61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2:61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2:61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2:61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2:61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2:61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2:61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2:61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2:61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spans="2:61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2:61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2:61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2:61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2:61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2:61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2:61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2:61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2:61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2:61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2:61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2:61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2:61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spans="2:61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2:61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2:61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spans="2:61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2:61" s="5" customFormat="1" ht="0" hidden="1" customHeight="1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</sheetData>
  <mergeCells count="21">
    <mergeCell ref="Z1:AB1"/>
    <mergeCell ref="A1:A2"/>
    <mergeCell ref="H1:J1"/>
    <mergeCell ref="B1:D1"/>
    <mergeCell ref="E1:G1"/>
    <mergeCell ref="AC1:AE1"/>
    <mergeCell ref="K1:M1"/>
    <mergeCell ref="BG1:BI1"/>
    <mergeCell ref="BD1:BF1"/>
    <mergeCell ref="BA1:BC1"/>
    <mergeCell ref="AX1:AZ1"/>
    <mergeCell ref="AU1:AW1"/>
    <mergeCell ref="N1:P1"/>
    <mergeCell ref="AR1:AT1"/>
    <mergeCell ref="AL1:AN1"/>
    <mergeCell ref="Q1:S1"/>
    <mergeCell ref="T1:V1"/>
    <mergeCell ref="AF1:AH1"/>
    <mergeCell ref="AI1:AK1"/>
    <mergeCell ref="AO1:AQ1"/>
    <mergeCell ref="W1:Y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M76"/>
  <sheetViews>
    <sheetView zoomScaleSheetLayoutView="85" workbookViewId="0">
      <pane xSplit="1" ySplit="2" topLeftCell="B5" activePane="bottomRight" state="frozen"/>
      <selection activeCell="A2" sqref="A2"/>
      <selection pane="topRight" activeCell="B2" sqref="B2"/>
      <selection pane="bottomLeft" activeCell="A7" sqref="A7"/>
      <selection pane="bottomRight" activeCell="C27" sqref="C27"/>
    </sheetView>
  </sheetViews>
  <sheetFormatPr defaultColWidth="9.1796875" defaultRowHeight="0" customHeight="1" zeroHeight="1" x14ac:dyDescent="0.35"/>
  <cols>
    <col min="1" max="1" width="69.453125" style="5" customWidth="1"/>
    <col min="2" max="64" width="11.1796875" style="3" customWidth="1"/>
    <col min="66" max="16384" width="9.1796875" style="1"/>
  </cols>
  <sheetData>
    <row r="1" spans="1:64" ht="14.5" x14ac:dyDescent="0.35">
      <c r="A1" s="723" t="s">
        <v>15</v>
      </c>
      <c r="B1" s="720">
        <v>42398</v>
      </c>
      <c r="C1" s="721"/>
      <c r="D1" s="722"/>
      <c r="E1" s="720">
        <v>42401</v>
      </c>
      <c r="F1" s="721"/>
      <c r="G1" s="722"/>
      <c r="H1" s="720">
        <v>42402</v>
      </c>
      <c r="I1" s="721"/>
      <c r="J1" s="722"/>
      <c r="K1" s="720">
        <v>42403</v>
      </c>
      <c r="L1" s="721"/>
      <c r="M1" s="722"/>
      <c r="N1" s="720">
        <v>42404</v>
      </c>
      <c r="O1" s="721"/>
      <c r="P1" s="722"/>
      <c r="Q1" s="720">
        <v>42405</v>
      </c>
      <c r="R1" s="721"/>
      <c r="S1" s="722"/>
      <c r="T1" s="720">
        <v>42409</v>
      </c>
      <c r="U1" s="721"/>
      <c r="V1" s="722"/>
      <c r="W1" s="720">
        <v>42410</v>
      </c>
      <c r="X1" s="721"/>
      <c r="Y1" s="722"/>
      <c r="Z1" s="720">
        <v>42411</v>
      </c>
      <c r="AA1" s="721"/>
      <c r="AB1" s="722"/>
      <c r="AC1" s="720">
        <v>42412</v>
      </c>
      <c r="AD1" s="721"/>
      <c r="AE1" s="722"/>
      <c r="AF1" s="720">
        <v>42415</v>
      </c>
      <c r="AG1" s="721"/>
      <c r="AH1" s="722"/>
      <c r="AI1" s="720">
        <v>42416</v>
      </c>
      <c r="AJ1" s="721"/>
      <c r="AK1" s="722"/>
      <c r="AL1" s="720">
        <v>42417</v>
      </c>
      <c r="AM1" s="721"/>
      <c r="AN1" s="722"/>
      <c r="AO1" s="720">
        <v>42418</v>
      </c>
      <c r="AP1" s="721"/>
      <c r="AQ1" s="722"/>
      <c r="AR1" s="720">
        <v>42419</v>
      </c>
      <c r="AS1" s="721"/>
      <c r="AT1" s="722"/>
      <c r="AU1" s="720">
        <v>42422</v>
      </c>
      <c r="AV1" s="721"/>
      <c r="AW1" s="722"/>
      <c r="AX1" s="720">
        <v>42423</v>
      </c>
      <c r="AY1" s="721"/>
      <c r="AZ1" s="722"/>
      <c r="BA1" s="720">
        <v>42424</v>
      </c>
      <c r="BB1" s="721"/>
      <c r="BC1" s="722"/>
      <c r="BD1" s="720">
        <v>42425</v>
      </c>
      <c r="BE1" s="721"/>
      <c r="BF1" s="722"/>
      <c r="BG1" s="720">
        <v>42426</v>
      </c>
      <c r="BH1" s="721"/>
      <c r="BI1" s="722"/>
      <c r="BJ1" s="720">
        <v>42429</v>
      </c>
      <c r="BK1" s="721"/>
      <c r="BL1" s="722"/>
    </row>
    <row r="2" spans="1:64" ht="14.5" x14ac:dyDescent="0.35">
      <c r="A2" s="723"/>
      <c r="B2" s="87" t="s">
        <v>4</v>
      </c>
      <c r="C2" s="88" t="s">
        <v>5</v>
      </c>
      <c r="D2" s="89" t="s">
        <v>3</v>
      </c>
      <c r="E2" s="93" t="s">
        <v>4</v>
      </c>
      <c r="F2" s="94" t="s">
        <v>5</v>
      </c>
      <c r="G2" s="95" t="s">
        <v>3</v>
      </c>
      <c r="H2" s="96" t="s">
        <v>4</v>
      </c>
      <c r="I2" s="97" t="s">
        <v>5</v>
      </c>
      <c r="J2" s="98" t="s">
        <v>3</v>
      </c>
      <c r="K2" s="90" t="s">
        <v>4</v>
      </c>
      <c r="L2" s="91" t="s">
        <v>5</v>
      </c>
      <c r="M2" s="92" t="s">
        <v>3</v>
      </c>
      <c r="N2" s="102" t="s">
        <v>4</v>
      </c>
      <c r="O2" s="103" t="s">
        <v>5</v>
      </c>
      <c r="P2" s="104" t="s">
        <v>3</v>
      </c>
      <c r="Q2" s="105" t="s">
        <v>4</v>
      </c>
      <c r="R2" s="106" t="s">
        <v>5</v>
      </c>
      <c r="S2" s="107" t="s">
        <v>3</v>
      </c>
      <c r="T2" s="108" t="s">
        <v>4</v>
      </c>
      <c r="U2" s="109" t="s">
        <v>5</v>
      </c>
      <c r="V2" s="110" t="s">
        <v>3</v>
      </c>
      <c r="W2" s="111" t="s">
        <v>4</v>
      </c>
      <c r="X2" s="112" t="s">
        <v>5</v>
      </c>
      <c r="Y2" s="113" t="s">
        <v>3</v>
      </c>
      <c r="Z2" s="114" t="s">
        <v>4</v>
      </c>
      <c r="AA2" s="115" t="s">
        <v>5</v>
      </c>
      <c r="AB2" s="116" t="s">
        <v>3</v>
      </c>
      <c r="AC2" s="117" t="s">
        <v>4</v>
      </c>
      <c r="AD2" s="118" t="s">
        <v>5</v>
      </c>
      <c r="AE2" s="119" t="s">
        <v>3</v>
      </c>
      <c r="AF2" s="120" t="s">
        <v>4</v>
      </c>
      <c r="AG2" s="121" t="s">
        <v>5</v>
      </c>
      <c r="AH2" s="122" t="s">
        <v>3</v>
      </c>
      <c r="AI2" s="99" t="s">
        <v>4</v>
      </c>
      <c r="AJ2" s="100" t="s">
        <v>5</v>
      </c>
      <c r="AK2" s="101" t="s">
        <v>3</v>
      </c>
      <c r="AL2" s="126" t="s">
        <v>4</v>
      </c>
      <c r="AM2" s="126" t="s">
        <v>5</v>
      </c>
      <c r="AN2" s="126" t="s">
        <v>3</v>
      </c>
      <c r="AO2" s="127" t="s">
        <v>4</v>
      </c>
      <c r="AP2" s="128" t="s">
        <v>5</v>
      </c>
      <c r="AQ2" s="129" t="s">
        <v>3</v>
      </c>
      <c r="AR2" s="130" t="s">
        <v>4</v>
      </c>
      <c r="AS2" s="131" t="s">
        <v>5</v>
      </c>
      <c r="AT2" s="132" t="s">
        <v>3</v>
      </c>
      <c r="AU2" s="133" t="s">
        <v>4</v>
      </c>
      <c r="AV2" s="134" t="s">
        <v>5</v>
      </c>
      <c r="AW2" s="135" t="s">
        <v>3</v>
      </c>
      <c r="AX2" s="123" t="s">
        <v>4</v>
      </c>
      <c r="AY2" s="124" t="s">
        <v>5</v>
      </c>
      <c r="AZ2" s="125" t="s">
        <v>3</v>
      </c>
      <c r="BA2" s="136" t="s">
        <v>4</v>
      </c>
      <c r="BB2" s="137" t="s">
        <v>5</v>
      </c>
      <c r="BC2" s="138" t="s">
        <v>3</v>
      </c>
      <c r="BD2" s="139" t="s">
        <v>4</v>
      </c>
      <c r="BE2" s="140" t="s">
        <v>5</v>
      </c>
      <c r="BF2" s="141" t="s">
        <v>3</v>
      </c>
      <c r="BG2" s="142" t="s">
        <v>4</v>
      </c>
      <c r="BH2" s="143" t="s">
        <v>5</v>
      </c>
      <c r="BI2" s="144" t="s">
        <v>3</v>
      </c>
      <c r="BJ2" s="145" t="s">
        <v>4</v>
      </c>
      <c r="BK2" s="146" t="s">
        <v>5</v>
      </c>
      <c r="BL2" s="147" t="s">
        <v>3</v>
      </c>
    </row>
    <row r="3" spans="1:64" ht="14.5" x14ac:dyDescent="0.35">
      <c r="A3" s="36" t="s">
        <v>0</v>
      </c>
      <c r="B3" s="37">
        <f t="shared" ref="B3" si="0">SUM(B4:B5)</f>
        <v>351.89350199999996</v>
      </c>
      <c r="C3" s="38">
        <f>SUM(C4:C5)</f>
        <v>90.870867000000004</v>
      </c>
      <c r="D3" s="39">
        <f t="shared" ref="D3:D17" si="1">B3+C3</f>
        <v>442.76436899999999</v>
      </c>
      <c r="E3" s="37">
        <f t="shared" ref="E3" si="2">SUM(E4:E5)</f>
        <v>356.79439100000002</v>
      </c>
      <c r="F3" s="38">
        <f>SUM(F4:F5)</f>
        <v>90.38246199999999</v>
      </c>
      <c r="G3" s="39">
        <f t="shared" ref="G3:G9" si="3">E3+F3</f>
        <v>447.17685299999999</v>
      </c>
      <c r="H3" s="37">
        <f t="shared" ref="H3" si="4">SUM(H4:H5)</f>
        <v>354.99078699999995</v>
      </c>
      <c r="I3" s="38">
        <f>SUM(I4:I5)</f>
        <v>89.207999999999998</v>
      </c>
      <c r="J3" s="39">
        <f t="shared" ref="J3:J9" si="5">H3+I3</f>
        <v>444.19878699999992</v>
      </c>
      <c r="K3" s="37">
        <f t="shared" ref="K3" si="6">SUM(K4:K5)</f>
        <v>354.76931999999999</v>
      </c>
      <c r="L3" s="38">
        <f>SUM(L4:L5)</f>
        <v>88.247630000000001</v>
      </c>
      <c r="M3" s="39">
        <f t="shared" ref="M3:M9" si="7">K3+L3</f>
        <v>443.01695000000001</v>
      </c>
      <c r="N3" s="37">
        <f t="shared" ref="N3" si="8">SUM(N4:N5)</f>
        <v>357.88472300000001</v>
      </c>
      <c r="O3" s="38">
        <f>SUM(O4:O5)</f>
        <v>88.364360000000005</v>
      </c>
      <c r="P3" s="39">
        <f t="shared" ref="P3:P9" si="9">N3+O3</f>
        <v>446.24908300000004</v>
      </c>
      <c r="Q3" s="37">
        <f t="shared" ref="Q3" si="10">SUM(Q4:Q5)</f>
        <v>357.10459499999996</v>
      </c>
      <c r="R3" s="38">
        <f>SUM(R4:R5)</f>
        <v>88.878999999999991</v>
      </c>
      <c r="S3" s="39">
        <f t="shared" ref="S3:S9" si="11">Q3+R3</f>
        <v>445.98359499999992</v>
      </c>
      <c r="T3" s="37">
        <f t="shared" ref="T3" si="12">SUM(T4:T5)</f>
        <v>346.02389299999999</v>
      </c>
      <c r="U3" s="38">
        <f>SUM(U4:U5)</f>
        <v>88.864909000000011</v>
      </c>
      <c r="V3" s="39">
        <f t="shared" ref="V3:V9" si="13">T3+U3</f>
        <v>434.888802</v>
      </c>
      <c r="W3" s="37">
        <f t="shared" ref="W3" si="14">SUM(W4:W5)</f>
        <v>345.23749799999996</v>
      </c>
      <c r="X3" s="38">
        <f>SUM(X4:X5)</f>
        <v>88.649819000000008</v>
      </c>
      <c r="Y3" s="39">
        <f t="shared" ref="Y3:Y9" si="15">W3+X3</f>
        <v>433.88731699999994</v>
      </c>
      <c r="Z3" s="37">
        <f t="shared" ref="Z3" si="16">SUM(Z4:Z5)</f>
        <v>344.72497200000004</v>
      </c>
      <c r="AA3" s="38">
        <f>SUM(AA4:AA5)</f>
        <v>93.438923000000003</v>
      </c>
      <c r="AB3" s="39">
        <f t="shared" ref="AB3:AB9" si="17">Z3+AA3</f>
        <v>438.16389500000002</v>
      </c>
      <c r="AC3" s="37">
        <f t="shared" ref="AC3" si="18">SUM(AC4:AC5)</f>
        <v>345.87756099999996</v>
      </c>
      <c r="AD3" s="38">
        <f>SUM(AD4:AD5)</f>
        <v>93.229398000000003</v>
      </c>
      <c r="AE3" s="39">
        <f t="shared" ref="AE3:AE9" si="19">AC3+AD3</f>
        <v>439.10695899999996</v>
      </c>
      <c r="AF3" s="37">
        <f t="shared" ref="AF3" si="20">SUM(AF4:AF5)</f>
        <v>348.34868599999999</v>
      </c>
      <c r="AG3" s="38">
        <f>SUM(AG4:AG5)</f>
        <v>93.274143000000024</v>
      </c>
      <c r="AH3" s="39">
        <f t="shared" ref="AH3:AH9" si="21">AF3+AG3</f>
        <v>441.62282900000002</v>
      </c>
      <c r="AI3" s="37">
        <f t="shared" ref="AI3" si="22">SUM(AI4:AI5)</f>
        <v>344.683266</v>
      </c>
      <c r="AJ3" s="38">
        <f>SUM(AJ4:AJ5)</f>
        <v>93.212948000000011</v>
      </c>
      <c r="AK3" s="39">
        <f t="shared" ref="AK3:AK9" si="23">AI3+AJ3</f>
        <v>437.89621399999999</v>
      </c>
      <c r="AL3" s="38">
        <f t="shared" ref="AL3" si="24">SUM(AL4:AL5)</f>
        <v>342.23019099999999</v>
      </c>
      <c r="AM3" s="38">
        <f>SUM(AM4:AM5)</f>
        <v>93.072120000000012</v>
      </c>
      <c r="AN3" s="38">
        <f t="shared" ref="AN3:AN9" si="25">AL3+AM3</f>
        <v>435.30231100000003</v>
      </c>
      <c r="AO3" s="37">
        <f t="shared" ref="AO3" si="26">SUM(AO4:AO5)</f>
        <v>355.25371200000001</v>
      </c>
      <c r="AP3" s="38">
        <f>SUM(AP4:AP5)</f>
        <v>93.006739999999994</v>
      </c>
      <c r="AQ3" s="39">
        <f t="shared" ref="AQ3:AQ9" si="27">AO3+AP3</f>
        <v>448.26045199999999</v>
      </c>
      <c r="AR3" s="37">
        <f t="shared" ref="AR3" si="28">SUM(AR4:AR5)</f>
        <v>352.80543999999998</v>
      </c>
      <c r="AS3" s="38">
        <f>SUM(AS4:AS5)</f>
        <v>93.30322000000001</v>
      </c>
      <c r="AT3" s="39">
        <f t="shared" ref="AT3:AT9" si="29">AR3+AS3</f>
        <v>446.10865999999999</v>
      </c>
      <c r="AU3" s="37">
        <f t="shared" ref="AU3" si="30">SUM(AU4:AU5)</f>
        <v>355.85617900000005</v>
      </c>
      <c r="AV3" s="38">
        <f>SUM(AV4:AV5)</f>
        <v>93.339120000000008</v>
      </c>
      <c r="AW3" s="39">
        <f t="shared" ref="AW3:AW9" si="31">AU3+AV3</f>
        <v>449.19529900000009</v>
      </c>
      <c r="AX3" s="37">
        <f t="shared" ref="AX3" si="32">SUM(AX4:AX5)</f>
        <v>353.665524</v>
      </c>
      <c r="AY3" s="38">
        <f>SUM(AY4:AY5)</f>
        <v>93.639228000000031</v>
      </c>
      <c r="AZ3" s="39">
        <f t="shared" ref="AZ3:AZ9" si="33">AX3+AY3</f>
        <v>447.30475200000001</v>
      </c>
      <c r="BA3" s="37">
        <f t="shared" ref="BA3" si="34">SUM(BA4:BA5)</f>
        <v>355.16704099999998</v>
      </c>
      <c r="BB3" s="38">
        <f>SUM(BB4:BB5)</f>
        <v>93.628271000000012</v>
      </c>
      <c r="BC3" s="39">
        <f t="shared" ref="BC3:BC9" si="35">BA3+BB3</f>
        <v>448.79531199999997</v>
      </c>
      <c r="BD3" s="37">
        <f t="shared" ref="BD3" si="36">SUM(BD4:BD5)</f>
        <v>358.38458700000001</v>
      </c>
      <c r="BE3" s="38">
        <f>SUM(BE4:BE5)</f>
        <v>98.007318000000026</v>
      </c>
      <c r="BF3" s="39">
        <f t="shared" ref="BF3:BF9" si="37">BD3+BE3</f>
        <v>456.39190500000007</v>
      </c>
      <c r="BG3" s="37">
        <f t="shared" ref="BG3" si="38">SUM(BG4:BG5)</f>
        <v>360.24651299999999</v>
      </c>
      <c r="BH3" s="38">
        <f>SUM(BH4:BH5)</f>
        <v>98.403343000000007</v>
      </c>
      <c r="BI3" s="39">
        <f t="shared" ref="BI3:BI9" si="39">BG3+BH3</f>
        <v>458.649856</v>
      </c>
      <c r="BJ3" s="37">
        <f t="shared" ref="BJ3" si="40">SUM(BJ4:BJ5)</f>
        <v>371.35040900000001</v>
      </c>
      <c r="BK3" s="38">
        <f>SUM(BK4:BK5)</f>
        <v>89.042299</v>
      </c>
      <c r="BL3" s="39">
        <f t="shared" ref="BL3:BL9" si="41">BJ3+BK3</f>
        <v>460.39270800000003</v>
      </c>
    </row>
    <row r="4" spans="1:64" ht="14.5" x14ac:dyDescent="0.35">
      <c r="A4" s="6" t="s">
        <v>18</v>
      </c>
      <c r="B4" s="19">
        <v>351.89350199999996</v>
      </c>
      <c r="C4" s="7">
        <v>73.124608000000009</v>
      </c>
      <c r="D4" s="20">
        <f t="shared" si="1"/>
        <v>425.01810999999998</v>
      </c>
      <c r="E4" s="19">
        <v>356.79439100000002</v>
      </c>
      <c r="F4" s="7">
        <v>72.636202999999995</v>
      </c>
      <c r="G4" s="20">
        <f t="shared" si="3"/>
        <v>429.43059400000004</v>
      </c>
      <c r="H4" s="19">
        <v>354.99078699999995</v>
      </c>
      <c r="I4" s="7">
        <v>71.456999999999994</v>
      </c>
      <c r="J4" s="20">
        <f t="shared" si="5"/>
        <v>426.44778699999995</v>
      </c>
      <c r="K4" s="19">
        <v>354.76931999999999</v>
      </c>
      <c r="L4" s="7">
        <v>70.501371000000006</v>
      </c>
      <c r="M4" s="20">
        <f t="shared" si="7"/>
        <v>425.270691</v>
      </c>
      <c r="N4" s="19">
        <v>357.88472300000001</v>
      </c>
      <c r="O4" s="7">
        <v>70.61810100000001</v>
      </c>
      <c r="P4" s="20">
        <f t="shared" si="9"/>
        <v>428.50282400000003</v>
      </c>
      <c r="Q4" s="19">
        <v>357.10459499999996</v>
      </c>
      <c r="R4" s="7">
        <v>70.817999999999998</v>
      </c>
      <c r="S4" s="20">
        <f t="shared" si="11"/>
        <v>427.92259499999994</v>
      </c>
      <c r="T4" s="19">
        <v>346.02389299999999</v>
      </c>
      <c r="U4" s="7">
        <v>70.818650000000005</v>
      </c>
      <c r="V4" s="20">
        <f t="shared" si="13"/>
        <v>416.84254299999998</v>
      </c>
      <c r="W4" s="19">
        <v>345.23749799999996</v>
      </c>
      <c r="X4" s="7">
        <v>70.603560000000002</v>
      </c>
      <c r="Y4" s="20">
        <f t="shared" si="15"/>
        <v>415.84105799999998</v>
      </c>
      <c r="Z4" s="19">
        <v>344.72497200000004</v>
      </c>
      <c r="AA4" s="7">
        <v>75.118368000000004</v>
      </c>
      <c r="AB4" s="20">
        <f t="shared" si="17"/>
        <v>419.84334000000001</v>
      </c>
      <c r="AC4" s="19">
        <v>345.87756099999996</v>
      </c>
      <c r="AD4" s="7">
        <v>74.899843000000004</v>
      </c>
      <c r="AE4" s="20">
        <f t="shared" si="19"/>
        <v>420.77740399999993</v>
      </c>
      <c r="AF4" s="19">
        <v>348.34868599999999</v>
      </c>
      <c r="AG4" s="7">
        <v>74.953588000000025</v>
      </c>
      <c r="AH4" s="20">
        <f t="shared" si="21"/>
        <v>423.30227400000001</v>
      </c>
      <c r="AI4" s="19">
        <v>344.683266</v>
      </c>
      <c r="AJ4" s="7">
        <v>74.892393000000013</v>
      </c>
      <c r="AK4" s="20">
        <f t="shared" si="23"/>
        <v>419.57565900000003</v>
      </c>
      <c r="AL4" s="7">
        <v>342.23019099999999</v>
      </c>
      <c r="AM4" s="7">
        <v>74.751565000000014</v>
      </c>
      <c r="AN4" s="7">
        <f t="shared" si="25"/>
        <v>416.98175600000002</v>
      </c>
      <c r="AO4" s="19">
        <v>355.25371200000001</v>
      </c>
      <c r="AP4" s="7">
        <v>74.686184999999995</v>
      </c>
      <c r="AQ4" s="20">
        <f t="shared" si="27"/>
        <v>429.93989699999997</v>
      </c>
      <c r="AR4" s="19">
        <v>352.80543999999998</v>
      </c>
      <c r="AS4" s="7">
        <v>75.052665000000019</v>
      </c>
      <c r="AT4" s="20">
        <f t="shared" si="29"/>
        <v>427.85810500000002</v>
      </c>
      <c r="AU4" s="19">
        <v>355.85617900000005</v>
      </c>
      <c r="AV4" s="7">
        <v>75.088565000000017</v>
      </c>
      <c r="AW4" s="20">
        <f t="shared" si="31"/>
        <v>430.94474400000007</v>
      </c>
      <c r="AX4" s="19">
        <v>353.665524</v>
      </c>
      <c r="AY4" s="7">
        <v>75.388673000000026</v>
      </c>
      <c r="AZ4" s="20">
        <f t="shared" si="33"/>
        <v>429.05419700000004</v>
      </c>
      <c r="BA4" s="19">
        <v>355.16704099999998</v>
      </c>
      <c r="BB4" s="7">
        <v>75.377716000000007</v>
      </c>
      <c r="BC4" s="20">
        <f t="shared" si="35"/>
        <v>430.544757</v>
      </c>
      <c r="BD4" s="19">
        <v>358.38458700000001</v>
      </c>
      <c r="BE4" s="7">
        <v>79.358259000000018</v>
      </c>
      <c r="BF4" s="20">
        <f t="shared" si="37"/>
        <v>437.74284600000004</v>
      </c>
      <c r="BG4" s="19">
        <v>360.24651299999999</v>
      </c>
      <c r="BH4" s="7">
        <v>79.430284</v>
      </c>
      <c r="BI4" s="20">
        <f t="shared" si="39"/>
        <v>439.67679699999997</v>
      </c>
      <c r="BJ4" s="19">
        <v>371.35040900000001</v>
      </c>
      <c r="BK4" s="7">
        <v>70.405900000000003</v>
      </c>
      <c r="BL4" s="20">
        <f t="shared" si="41"/>
        <v>441.75630899999999</v>
      </c>
    </row>
    <row r="5" spans="1:64" ht="14.5" x14ac:dyDescent="0.35">
      <c r="A5" s="8" t="s">
        <v>17</v>
      </c>
      <c r="B5" s="21">
        <v>0</v>
      </c>
      <c r="C5" s="9">
        <v>17.746258999999998</v>
      </c>
      <c r="D5" s="22">
        <f t="shared" si="1"/>
        <v>17.746258999999998</v>
      </c>
      <c r="E5" s="21">
        <v>0</v>
      </c>
      <c r="F5" s="9">
        <v>17.746258999999998</v>
      </c>
      <c r="G5" s="22">
        <f t="shared" si="3"/>
        <v>17.746258999999998</v>
      </c>
      <c r="H5" s="21">
        <v>0</v>
      </c>
      <c r="I5" s="9">
        <v>17.751000000000001</v>
      </c>
      <c r="J5" s="22">
        <f t="shared" si="5"/>
        <v>17.751000000000001</v>
      </c>
      <c r="K5" s="21">
        <v>0</v>
      </c>
      <c r="L5" s="9">
        <v>17.746258999999998</v>
      </c>
      <c r="M5" s="22">
        <f t="shared" si="7"/>
        <v>17.746258999999998</v>
      </c>
      <c r="N5" s="21">
        <v>0</v>
      </c>
      <c r="O5" s="9">
        <v>17.746258999999998</v>
      </c>
      <c r="P5" s="22">
        <f t="shared" si="9"/>
        <v>17.746258999999998</v>
      </c>
      <c r="Q5" s="21">
        <v>0</v>
      </c>
      <c r="R5" s="9">
        <v>18.061</v>
      </c>
      <c r="S5" s="22">
        <f t="shared" si="11"/>
        <v>18.061</v>
      </c>
      <c r="T5" s="21">
        <v>0</v>
      </c>
      <c r="U5" s="9">
        <v>18.046258999999999</v>
      </c>
      <c r="V5" s="22">
        <f t="shared" si="13"/>
        <v>18.046258999999999</v>
      </c>
      <c r="W5" s="21">
        <v>0</v>
      </c>
      <c r="X5" s="9">
        <v>18.046258999999999</v>
      </c>
      <c r="Y5" s="22">
        <f t="shared" si="15"/>
        <v>18.046258999999999</v>
      </c>
      <c r="Z5" s="21">
        <v>0</v>
      </c>
      <c r="AA5" s="9">
        <v>18.320554999999999</v>
      </c>
      <c r="AB5" s="22">
        <f t="shared" si="17"/>
        <v>18.320554999999999</v>
      </c>
      <c r="AC5" s="21">
        <v>0</v>
      </c>
      <c r="AD5" s="9">
        <v>18.329554999999999</v>
      </c>
      <c r="AE5" s="22">
        <f t="shared" si="19"/>
        <v>18.329554999999999</v>
      </c>
      <c r="AF5" s="21">
        <v>0</v>
      </c>
      <c r="AG5" s="9">
        <v>18.320554999999999</v>
      </c>
      <c r="AH5" s="22">
        <f t="shared" si="21"/>
        <v>18.320554999999999</v>
      </c>
      <c r="AI5" s="21">
        <v>0</v>
      </c>
      <c r="AJ5" s="9">
        <v>18.320554999999999</v>
      </c>
      <c r="AK5" s="22">
        <f t="shared" si="23"/>
        <v>18.320554999999999</v>
      </c>
      <c r="AL5" s="9">
        <v>0</v>
      </c>
      <c r="AM5" s="9">
        <v>18.320554999999999</v>
      </c>
      <c r="AN5" s="9">
        <f t="shared" si="25"/>
        <v>18.320554999999999</v>
      </c>
      <c r="AO5" s="21">
        <v>0</v>
      </c>
      <c r="AP5" s="9">
        <v>18.320554999999999</v>
      </c>
      <c r="AQ5" s="22">
        <f t="shared" si="27"/>
        <v>18.320554999999999</v>
      </c>
      <c r="AR5" s="21">
        <v>0</v>
      </c>
      <c r="AS5" s="9">
        <v>18.250554999999999</v>
      </c>
      <c r="AT5" s="22">
        <f t="shared" si="29"/>
        <v>18.250554999999999</v>
      </c>
      <c r="AU5" s="21">
        <v>0</v>
      </c>
      <c r="AV5" s="9">
        <v>18.250554999999999</v>
      </c>
      <c r="AW5" s="22">
        <f t="shared" si="31"/>
        <v>18.250554999999999</v>
      </c>
      <c r="AX5" s="21">
        <v>0</v>
      </c>
      <c r="AY5" s="9">
        <v>18.250554999999999</v>
      </c>
      <c r="AZ5" s="22">
        <f t="shared" si="33"/>
        <v>18.250554999999999</v>
      </c>
      <c r="BA5" s="21">
        <v>0</v>
      </c>
      <c r="BB5" s="9">
        <v>18.250554999999999</v>
      </c>
      <c r="BC5" s="22">
        <f t="shared" si="35"/>
        <v>18.250554999999999</v>
      </c>
      <c r="BD5" s="21">
        <v>0</v>
      </c>
      <c r="BE5" s="9">
        <v>18.649059000000001</v>
      </c>
      <c r="BF5" s="22">
        <f t="shared" si="37"/>
        <v>18.649059000000001</v>
      </c>
      <c r="BG5" s="21">
        <v>0</v>
      </c>
      <c r="BH5" s="9">
        <v>18.973058999999999</v>
      </c>
      <c r="BI5" s="22">
        <f t="shared" si="39"/>
        <v>18.973058999999999</v>
      </c>
      <c r="BJ5" s="21">
        <v>0</v>
      </c>
      <c r="BK5" s="9">
        <v>18.636399000000001</v>
      </c>
      <c r="BL5" s="22">
        <f t="shared" si="41"/>
        <v>18.636399000000001</v>
      </c>
    </row>
    <row r="6" spans="1:64" ht="14.5" x14ac:dyDescent="0.35">
      <c r="A6" s="40" t="s">
        <v>1</v>
      </c>
      <c r="B6" s="41">
        <f>B7</f>
        <v>55.547719000000001</v>
      </c>
      <c r="C6" s="42">
        <f>C7</f>
        <v>0.8617999999999999</v>
      </c>
      <c r="D6" s="43">
        <f t="shared" si="1"/>
        <v>56.409519000000003</v>
      </c>
      <c r="E6" s="41">
        <f>E7</f>
        <v>49.645719</v>
      </c>
      <c r="F6" s="42">
        <f>F7</f>
        <v>0.86180000000000001</v>
      </c>
      <c r="G6" s="43">
        <f t="shared" si="3"/>
        <v>50.507519000000002</v>
      </c>
      <c r="H6" s="41">
        <f>H7</f>
        <v>48.459719</v>
      </c>
      <c r="I6" s="42">
        <f>I7</f>
        <v>0.86180000000000001</v>
      </c>
      <c r="J6" s="43">
        <f t="shared" si="5"/>
        <v>49.321519000000002</v>
      </c>
      <c r="K6" s="41">
        <f>K7</f>
        <v>47.569718999999999</v>
      </c>
      <c r="L6" s="42">
        <f>L7</f>
        <v>0.86180000000000001</v>
      </c>
      <c r="M6" s="43">
        <f t="shared" si="7"/>
        <v>48.431519000000002</v>
      </c>
      <c r="N6" s="41">
        <f>N7</f>
        <v>51.839719000000002</v>
      </c>
      <c r="O6" s="42">
        <f>O7</f>
        <v>0.8617999999999999</v>
      </c>
      <c r="P6" s="43">
        <f t="shared" si="9"/>
        <v>52.701519000000005</v>
      </c>
      <c r="Q6" s="41">
        <f>Q7</f>
        <v>52.851719000000003</v>
      </c>
      <c r="R6" s="42">
        <f>R7</f>
        <v>0.36980000000000002</v>
      </c>
      <c r="S6" s="43">
        <f t="shared" si="11"/>
        <v>53.221519000000001</v>
      </c>
      <c r="T6" s="41">
        <f>T7</f>
        <v>62.943218999999999</v>
      </c>
      <c r="U6" s="42">
        <f>U7</f>
        <v>0.36980000000000002</v>
      </c>
      <c r="V6" s="43">
        <f t="shared" si="13"/>
        <v>63.313018999999997</v>
      </c>
      <c r="W6" s="41">
        <f>W7</f>
        <v>63.335219000000002</v>
      </c>
      <c r="X6" s="42">
        <f>X7</f>
        <v>0.36980000000000002</v>
      </c>
      <c r="Y6" s="43">
        <f t="shared" si="15"/>
        <v>63.705019</v>
      </c>
      <c r="Z6" s="41">
        <f>Z7</f>
        <v>64.030219000000002</v>
      </c>
      <c r="AA6" s="42">
        <f>AA7</f>
        <v>0.4698</v>
      </c>
      <c r="AB6" s="43">
        <f t="shared" si="17"/>
        <v>64.500019000000009</v>
      </c>
      <c r="AC6" s="41">
        <f>AC7</f>
        <v>62.626218999999999</v>
      </c>
      <c r="AD6" s="42">
        <f>AD7</f>
        <v>0.4698</v>
      </c>
      <c r="AE6" s="43">
        <f t="shared" si="19"/>
        <v>63.096018999999998</v>
      </c>
      <c r="AF6" s="41">
        <f>AF7</f>
        <v>60.196218999999999</v>
      </c>
      <c r="AG6" s="42">
        <f>AG7</f>
        <v>0.4698</v>
      </c>
      <c r="AH6" s="43">
        <f t="shared" si="21"/>
        <v>60.666018999999999</v>
      </c>
      <c r="AI6" s="41">
        <f>AI7</f>
        <v>64.328219000000004</v>
      </c>
      <c r="AJ6" s="42">
        <f>AJ7</f>
        <v>0.4698</v>
      </c>
      <c r="AK6" s="43">
        <f t="shared" si="23"/>
        <v>64.798019000000011</v>
      </c>
      <c r="AL6" s="42">
        <f>AL7</f>
        <v>64.682219000000003</v>
      </c>
      <c r="AM6" s="42">
        <f>AM7</f>
        <v>0.4698</v>
      </c>
      <c r="AN6" s="42">
        <f t="shared" si="25"/>
        <v>65.15201900000001</v>
      </c>
      <c r="AO6" s="41">
        <f>AO7</f>
        <v>64.817218999999994</v>
      </c>
      <c r="AP6" s="42">
        <f>AP7</f>
        <v>0.4698</v>
      </c>
      <c r="AQ6" s="43">
        <f t="shared" si="27"/>
        <v>65.287019000000001</v>
      </c>
      <c r="AR6" s="41">
        <f>AR7</f>
        <v>64.226219</v>
      </c>
      <c r="AS6" s="42">
        <f>AS7</f>
        <v>0.53979999999999995</v>
      </c>
      <c r="AT6" s="43">
        <f t="shared" si="29"/>
        <v>64.766019</v>
      </c>
      <c r="AU6" s="41">
        <f>AU7</f>
        <v>61.605218999999998</v>
      </c>
      <c r="AV6" s="42">
        <f>AV7</f>
        <v>0.53979999999999995</v>
      </c>
      <c r="AW6" s="43">
        <f t="shared" si="31"/>
        <v>62.145018999999998</v>
      </c>
      <c r="AX6" s="41">
        <f>AX7</f>
        <v>64.367219000000006</v>
      </c>
      <c r="AY6" s="42">
        <f>AY7</f>
        <v>0.53979999999999995</v>
      </c>
      <c r="AZ6" s="43">
        <f t="shared" si="33"/>
        <v>64.907019000000005</v>
      </c>
      <c r="BA6" s="41">
        <f>BA7</f>
        <v>61.398218999999997</v>
      </c>
      <c r="BB6" s="42">
        <f>BB7</f>
        <v>0.53979999999999995</v>
      </c>
      <c r="BC6" s="43">
        <f t="shared" si="35"/>
        <v>61.938018999999997</v>
      </c>
      <c r="BD6" s="41">
        <f>BD7</f>
        <v>58.413218999999998</v>
      </c>
      <c r="BE6" s="42">
        <f>BE7</f>
        <v>0.7397999999999999</v>
      </c>
      <c r="BF6" s="43">
        <f t="shared" si="37"/>
        <v>59.153019</v>
      </c>
      <c r="BG6" s="41">
        <f>BG7</f>
        <v>56.825218999999997</v>
      </c>
      <c r="BH6" s="42">
        <f>BH7</f>
        <v>0.41980000000000001</v>
      </c>
      <c r="BI6" s="43">
        <f t="shared" si="39"/>
        <v>57.245018999999999</v>
      </c>
      <c r="BJ6" s="41">
        <f>BJ7</f>
        <v>46.624218999999997</v>
      </c>
      <c r="BK6" s="42">
        <f>BK7</f>
        <v>0.41980000000000001</v>
      </c>
      <c r="BL6" s="43">
        <f t="shared" si="41"/>
        <v>47.044018999999999</v>
      </c>
    </row>
    <row r="7" spans="1:64" ht="30" customHeight="1" x14ac:dyDescent="0.35">
      <c r="A7" s="10" t="s">
        <v>13</v>
      </c>
      <c r="B7" s="23">
        <v>55.547719000000001</v>
      </c>
      <c r="C7" s="11">
        <v>0.8617999999999999</v>
      </c>
      <c r="D7" s="24">
        <f t="shared" si="1"/>
        <v>56.409519000000003</v>
      </c>
      <c r="E7" s="23">
        <v>49.645719</v>
      </c>
      <c r="F7" s="11">
        <v>0.86180000000000001</v>
      </c>
      <c r="G7" s="24">
        <f t="shared" si="3"/>
        <v>50.507519000000002</v>
      </c>
      <c r="H7" s="23">
        <v>48.459719</v>
      </c>
      <c r="I7" s="11">
        <v>0.86180000000000001</v>
      </c>
      <c r="J7" s="24">
        <f t="shared" si="5"/>
        <v>49.321519000000002</v>
      </c>
      <c r="K7" s="23">
        <v>47.569718999999999</v>
      </c>
      <c r="L7" s="11">
        <v>0.86180000000000001</v>
      </c>
      <c r="M7" s="24">
        <f t="shared" si="7"/>
        <v>48.431519000000002</v>
      </c>
      <c r="N7" s="23">
        <v>51.839719000000002</v>
      </c>
      <c r="O7" s="11">
        <v>0.8617999999999999</v>
      </c>
      <c r="P7" s="24">
        <f t="shared" si="9"/>
        <v>52.701519000000005</v>
      </c>
      <c r="Q7" s="23">
        <v>52.851719000000003</v>
      </c>
      <c r="R7" s="11">
        <v>0.36980000000000002</v>
      </c>
      <c r="S7" s="24">
        <f t="shared" si="11"/>
        <v>53.221519000000001</v>
      </c>
      <c r="T7" s="23">
        <v>62.943218999999999</v>
      </c>
      <c r="U7" s="11">
        <v>0.36980000000000002</v>
      </c>
      <c r="V7" s="24">
        <f t="shared" si="13"/>
        <v>63.313018999999997</v>
      </c>
      <c r="W7" s="23">
        <v>63.335219000000002</v>
      </c>
      <c r="X7" s="11">
        <v>0.36980000000000002</v>
      </c>
      <c r="Y7" s="24">
        <f t="shared" si="15"/>
        <v>63.705019</v>
      </c>
      <c r="Z7" s="23">
        <v>64.030219000000002</v>
      </c>
      <c r="AA7" s="11">
        <v>0.4698</v>
      </c>
      <c r="AB7" s="24">
        <f t="shared" si="17"/>
        <v>64.500019000000009</v>
      </c>
      <c r="AC7" s="23">
        <v>62.626218999999999</v>
      </c>
      <c r="AD7" s="11">
        <v>0.4698</v>
      </c>
      <c r="AE7" s="24">
        <f t="shared" si="19"/>
        <v>63.096018999999998</v>
      </c>
      <c r="AF7" s="23">
        <v>60.196218999999999</v>
      </c>
      <c r="AG7" s="11">
        <v>0.4698</v>
      </c>
      <c r="AH7" s="24">
        <f t="shared" si="21"/>
        <v>60.666018999999999</v>
      </c>
      <c r="AI7" s="23">
        <v>64.328219000000004</v>
      </c>
      <c r="AJ7" s="11">
        <v>0.4698</v>
      </c>
      <c r="AK7" s="24">
        <f t="shared" si="23"/>
        <v>64.798019000000011</v>
      </c>
      <c r="AL7" s="11">
        <v>64.682219000000003</v>
      </c>
      <c r="AM7" s="11">
        <v>0.4698</v>
      </c>
      <c r="AN7" s="11">
        <f t="shared" si="25"/>
        <v>65.15201900000001</v>
      </c>
      <c r="AO7" s="23">
        <v>64.817218999999994</v>
      </c>
      <c r="AP7" s="11">
        <v>0.4698</v>
      </c>
      <c r="AQ7" s="24">
        <f t="shared" si="27"/>
        <v>65.287019000000001</v>
      </c>
      <c r="AR7" s="23">
        <v>64.226219</v>
      </c>
      <c r="AS7" s="11">
        <v>0.53979999999999995</v>
      </c>
      <c r="AT7" s="24">
        <f t="shared" si="29"/>
        <v>64.766019</v>
      </c>
      <c r="AU7" s="23">
        <v>61.605218999999998</v>
      </c>
      <c r="AV7" s="11">
        <v>0.53979999999999995</v>
      </c>
      <c r="AW7" s="24">
        <f t="shared" si="31"/>
        <v>62.145018999999998</v>
      </c>
      <c r="AX7" s="23">
        <v>64.367219000000006</v>
      </c>
      <c r="AY7" s="11">
        <v>0.53979999999999995</v>
      </c>
      <c r="AZ7" s="24">
        <f t="shared" si="33"/>
        <v>64.907019000000005</v>
      </c>
      <c r="BA7" s="23">
        <v>61.398218999999997</v>
      </c>
      <c r="BB7" s="11">
        <v>0.53979999999999995</v>
      </c>
      <c r="BC7" s="24">
        <f t="shared" si="35"/>
        <v>61.938018999999997</v>
      </c>
      <c r="BD7" s="23">
        <v>58.413218999999998</v>
      </c>
      <c r="BE7" s="11">
        <v>0.7397999999999999</v>
      </c>
      <c r="BF7" s="24">
        <f t="shared" si="37"/>
        <v>59.153019</v>
      </c>
      <c r="BG7" s="23">
        <v>56.825218999999997</v>
      </c>
      <c r="BH7" s="11">
        <v>0.41980000000000001</v>
      </c>
      <c r="BI7" s="24">
        <f t="shared" si="39"/>
        <v>57.245018999999999</v>
      </c>
      <c r="BJ7" s="23">
        <v>46.624218999999997</v>
      </c>
      <c r="BK7" s="11">
        <v>0.41980000000000001</v>
      </c>
      <c r="BL7" s="24">
        <f t="shared" si="41"/>
        <v>47.044018999999999</v>
      </c>
    </row>
    <row r="8" spans="1:64" ht="14.5" x14ac:dyDescent="0.35">
      <c r="A8" s="67" t="s">
        <v>14</v>
      </c>
      <c r="B8" s="68">
        <v>147.68321900000001</v>
      </c>
      <c r="C8" s="69">
        <v>2.4918</v>
      </c>
      <c r="D8" s="70">
        <f t="shared" si="1"/>
        <v>150.17501900000002</v>
      </c>
      <c r="E8" s="68">
        <v>147.68321900000001</v>
      </c>
      <c r="F8" s="69">
        <v>2.4918</v>
      </c>
      <c r="G8" s="70">
        <f t="shared" si="3"/>
        <v>150.17501900000002</v>
      </c>
      <c r="H8" s="68">
        <v>147.68321900000001</v>
      </c>
      <c r="I8" s="69">
        <v>2.4918</v>
      </c>
      <c r="J8" s="70">
        <f t="shared" si="5"/>
        <v>150.17501900000002</v>
      </c>
      <c r="K8" s="68">
        <v>147.68321900000001</v>
      </c>
      <c r="L8" s="69">
        <v>2.4918</v>
      </c>
      <c r="M8" s="70">
        <f t="shared" si="7"/>
        <v>150.17501900000002</v>
      </c>
      <c r="N8" s="68">
        <v>146.98321899999999</v>
      </c>
      <c r="O8" s="69">
        <v>2.4918</v>
      </c>
      <c r="P8" s="70">
        <f t="shared" si="9"/>
        <v>149.475019</v>
      </c>
      <c r="Q8" s="68">
        <v>146.98321899999999</v>
      </c>
      <c r="R8" s="69">
        <v>2.2997999999999998</v>
      </c>
      <c r="S8" s="70">
        <f t="shared" si="11"/>
        <v>149.283019</v>
      </c>
      <c r="T8" s="68">
        <v>146.98321899999999</v>
      </c>
      <c r="U8" s="69">
        <v>2.2997999999999998</v>
      </c>
      <c r="V8" s="70">
        <f t="shared" si="13"/>
        <v>149.283019</v>
      </c>
      <c r="W8" s="68">
        <v>146.98321899999999</v>
      </c>
      <c r="X8" s="69">
        <v>2.2997999999999998</v>
      </c>
      <c r="Y8" s="70">
        <f t="shared" si="15"/>
        <v>149.283019</v>
      </c>
      <c r="Z8" s="68">
        <v>146.98321899999999</v>
      </c>
      <c r="AA8" s="69">
        <v>2.3997999999999999</v>
      </c>
      <c r="AB8" s="70">
        <f t="shared" si="17"/>
        <v>149.38301899999999</v>
      </c>
      <c r="AC8" s="68">
        <v>146.98321899999999</v>
      </c>
      <c r="AD8" s="69">
        <v>2.3997999999999999</v>
      </c>
      <c r="AE8" s="70">
        <f t="shared" si="19"/>
        <v>149.38301899999999</v>
      </c>
      <c r="AF8" s="68">
        <v>146.98321899999999</v>
      </c>
      <c r="AG8" s="69">
        <v>2.3997999999999999</v>
      </c>
      <c r="AH8" s="70">
        <f t="shared" si="21"/>
        <v>149.38301899999999</v>
      </c>
      <c r="AI8" s="68">
        <v>146.98321899999999</v>
      </c>
      <c r="AJ8" s="69">
        <v>2.3997999999999999</v>
      </c>
      <c r="AK8" s="70">
        <f t="shared" si="23"/>
        <v>149.38301899999999</v>
      </c>
      <c r="AL8" s="69">
        <v>146.98321899999999</v>
      </c>
      <c r="AM8" s="69">
        <v>2.3997999999999999</v>
      </c>
      <c r="AN8" s="69">
        <f t="shared" si="25"/>
        <v>149.38301899999999</v>
      </c>
      <c r="AO8" s="68">
        <v>147.98321899999999</v>
      </c>
      <c r="AP8" s="69">
        <v>2.3997999999999999</v>
      </c>
      <c r="AQ8" s="70">
        <f t="shared" si="27"/>
        <v>150.38301899999999</v>
      </c>
      <c r="AR8" s="68">
        <v>147.98321899999999</v>
      </c>
      <c r="AS8" s="69">
        <v>2.3997999999999999</v>
      </c>
      <c r="AT8" s="70">
        <f t="shared" si="29"/>
        <v>150.38301899999999</v>
      </c>
      <c r="AU8" s="68">
        <v>147.98321899999999</v>
      </c>
      <c r="AV8" s="69">
        <v>2.3997999999999999</v>
      </c>
      <c r="AW8" s="70">
        <f t="shared" si="31"/>
        <v>150.38301899999999</v>
      </c>
      <c r="AX8" s="68">
        <v>147.98321899999999</v>
      </c>
      <c r="AY8" s="69">
        <v>2.3997999999999999</v>
      </c>
      <c r="AZ8" s="70">
        <f t="shared" si="33"/>
        <v>150.38301899999999</v>
      </c>
      <c r="BA8" s="68">
        <v>147.98321899999999</v>
      </c>
      <c r="BB8" s="69">
        <v>2.3997999999999999</v>
      </c>
      <c r="BC8" s="70">
        <f t="shared" si="35"/>
        <v>150.38301899999999</v>
      </c>
      <c r="BD8" s="68">
        <v>147.98321899999999</v>
      </c>
      <c r="BE8" s="69">
        <v>2.5998000000000001</v>
      </c>
      <c r="BF8" s="70">
        <f t="shared" si="37"/>
        <v>150.58301899999998</v>
      </c>
      <c r="BG8" s="68">
        <v>147.98321899999999</v>
      </c>
      <c r="BH8" s="69">
        <v>2.5998000000000001</v>
      </c>
      <c r="BI8" s="70">
        <f t="shared" si="39"/>
        <v>150.58301899999998</v>
      </c>
      <c r="BJ8" s="68">
        <v>147.98321899999999</v>
      </c>
      <c r="BK8" s="69">
        <v>2.5998000000000001</v>
      </c>
      <c r="BL8" s="70">
        <f t="shared" si="41"/>
        <v>150.58301899999998</v>
      </c>
    </row>
    <row r="9" spans="1:64" ht="14.5" x14ac:dyDescent="0.35">
      <c r="A9" s="71" t="s">
        <v>16</v>
      </c>
      <c r="B9" s="72">
        <v>92.135499999999993</v>
      </c>
      <c r="C9" s="73">
        <v>1.63</v>
      </c>
      <c r="D9" s="74">
        <f t="shared" si="1"/>
        <v>93.765499999999989</v>
      </c>
      <c r="E9" s="72">
        <v>98.037499999999994</v>
      </c>
      <c r="F9" s="73">
        <v>1.63</v>
      </c>
      <c r="G9" s="74">
        <f t="shared" si="3"/>
        <v>99.66749999999999</v>
      </c>
      <c r="H9" s="72">
        <v>99.223500000000001</v>
      </c>
      <c r="I9" s="73">
        <v>1.63</v>
      </c>
      <c r="J9" s="74">
        <f t="shared" si="5"/>
        <v>100.8535</v>
      </c>
      <c r="K9" s="72">
        <v>100.1135</v>
      </c>
      <c r="L9" s="73">
        <v>1.63</v>
      </c>
      <c r="M9" s="74">
        <f t="shared" si="7"/>
        <v>101.7435</v>
      </c>
      <c r="N9" s="72">
        <v>95.143500000000003</v>
      </c>
      <c r="O9" s="73">
        <v>1.63</v>
      </c>
      <c r="P9" s="74">
        <f t="shared" si="9"/>
        <v>96.773499999999999</v>
      </c>
      <c r="Q9" s="72">
        <v>94.131500000000003</v>
      </c>
      <c r="R9" s="73">
        <v>1.93</v>
      </c>
      <c r="S9" s="74">
        <f t="shared" si="11"/>
        <v>96.061500000000009</v>
      </c>
      <c r="T9" s="72">
        <v>84.04</v>
      </c>
      <c r="U9" s="73">
        <v>1.93</v>
      </c>
      <c r="V9" s="74">
        <f t="shared" si="13"/>
        <v>85.970000000000013</v>
      </c>
      <c r="W9" s="72">
        <v>83.647999999999996</v>
      </c>
      <c r="X9" s="73">
        <v>1.93</v>
      </c>
      <c r="Y9" s="74">
        <f t="shared" si="15"/>
        <v>85.578000000000003</v>
      </c>
      <c r="Z9" s="72">
        <v>82.953000000000003</v>
      </c>
      <c r="AA9" s="73">
        <v>1.93</v>
      </c>
      <c r="AB9" s="74">
        <f t="shared" si="17"/>
        <v>84.88300000000001</v>
      </c>
      <c r="AC9" s="72">
        <v>84.356999999999999</v>
      </c>
      <c r="AD9" s="73">
        <v>1.93</v>
      </c>
      <c r="AE9" s="74">
        <f t="shared" si="19"/>
        <v>86.287000000000006</v>
      </c>
      <c r="AF9" s="72">
        <v>86.787000000000006</v>
      </c>
      <c r="AG9" s="73">
        <v>1.93</v>
      </c>
      <c r="AH9" s="74">
        <f t="shared" si="21"/>
        <v>88.717000000000013</v>
      </c>
      <c r="AI9" s="72">
        <v>82.655000000000001</v>
      </c>
      <c r="AJ9" s="73">
        <v>1.93</v>
      </c>
      <c r="AK9" s="74">
        <f t="shared" si="23"/>
        <v>84.585000000000008</v>
      </c>
      <c r="AL9" s="73">
        <v>82.301000000000002</v>
      </c>
      <c r="AM9" s="73">
        <v>1.93</v>
      </c>
      <c r="AN9" s="73">
        <f t="shared" si="25"/>
        <v>84.231000000000009</v>
      </c>
      <c r="AO9" s="72">
        <v>83.165999999999997</v>
      </c>
      <c r="AP9" s="73">
        <v>1.93</v>
      </c>
      <c r="AQ9" s="74">
        <f t="shared" si="27"/>
        <v>85.096000000000004</v>
      </c>
      <c r="AR9" s="72">
        <v>83.757000000000005</v>
      </c>
      <c r="AS9" s="73">
        <v>1.86</v>
      </c>
      <c r="AT9" s="74">
        <f t="shared" si="29"/>
        <v>85.617000000000004</v>
      </c>
      <c r="AU9" s="72">
        <v>86.378</v>
      </c>
      <c r="AV9" s="73">
        <v>1.86</v>
      </c>
      <c r="AW9" s="74">
        <f t="shared" si="31"/>
        <v>88.238</v>
      </c>
      <c r="AX9" s="72">
        <v>83.616</v>
      </c>
      <c r="AY9" s="73">
        <v>1.86</v>
      </c>
      <c r="AZ9" s="74">
        <f t="shared" si="33"/>
        <v>85.475999999999999</v>
      </c>
      <c r="BA9" s="72">
        <v>86.584999999999994</v>
      </c>
      <c r="BB9" s="73">
        <v>1.86</v>
      </c>
      <c r="BC9" s="74">
        <f t="shared" si="35"/>
        <v>88.444999999999993</v>
      </c>
      <c r="BD9" s="72">
        <v>89.57</v>
      </c>
      <c r="BE9" s="73">
        <v>1.86</v>
      </c>
      <c r="BF9" s="74">
        <f t="shared" si="37"/>
        <v>91.429999999999993</v>
      </c>
      <c r="BG9" s="72">
        <v>91.158000000000001</v>
      </c>
      <c r="BH9" s="73">
        <v>2.1800000000000002</v>
      </c>
      <c r="BI9" s="74">
        <f t="shared" si="39"/>
        <v>93.338000000000008</v>
      </c>
      <c r="BJ9" s="72">
        <v>101.35899999999999</v>
      </c>
      <c r="BK9" s="73">
        <v>2.1800000000000002</v>
      </c>
      <c r="BL9" s="74">
        <f t="shared" si="41"/>
        <v>103.539</v>
      </c>
    </row>
    <row r="10" spans="1:64" ht="14.5" x14ac:dyDescent="0.35">
      <c r="A10" s="44" t="s">
        <v>2</v>
      </c>
      <c r="B10" s="45">
        <f>SUM(B11:B13,B15:B17)</f>
        <v>911.76838199999997</v>
      </c>
      <c r="C10" s="46">
        <f>SUM(C11:C13,C15:C17)</f>
        <v>74.218588000000011</v>
      </c>
      <c r="D10" s="47">
        <f>B10+C10</f>
        <v>985.98696999999993</v>
      </c>
      <c r="E10" s="45">
        <f>SUM(E11:E13,E15:E17)</f>
        <v>912.76949300000001</v>
      </c>
      <c r="F10" s="46">
        <f>SUM(F11:F13,F15:F17)</f>
        <v>74.706992999999997</v>
      </c>
      <c r="G10" s="47">
        <f>E10+F10</f>
        <v>987.47648600000002</v>
      </c>
      <c r="H10" s="45">
        <f>SUM(H11:H13,H15:H17)</f>
        <v>915.759097</v>
      </c>
      <c r="I10" s="46">
        <f>SUM(I11:I13,I15:I17)</f>
        <v>75.881209999999996</v>
      </c>
      <c r="J10" s="47">
        <f>H10+I10</f>
        <v>991.64030700000001</v>
      </c>
      <c r="K10" s="45">
        <f>SUM(K11:K13,K15:K17)</f>
        <v>916.87056399999983</v>
      </c>
      <c r="L10" s="46">
        <f>SUM(L11:L13,L15:L17)</f>
        <v>76.841825</v>
      </c>
      <c r="M10" s="47">
        <f>K10+L10</f>
        <v>993.7123889999998</v>
      </c>
      <c r="N10" s="45">
        <f>SUM(N11:N13,N15:N17)</f>
        <v>919.03516100000013</v>
      </c>
      <c r="O10" s="46">
        <f>SUM(O11:O13,O15:O17)</f>
        <v>76.725094999999996</v>
      </c>
      <c r="P10" s="47">
        <f>N10+O10</f>
        <v>995.76025600000014</v>
      </c>
      <c r="Q10" s="45">
        <f>SUM(Q11:Q13,Q15:Q17)</f>
        <v>920.503289</v>
      </c>
      <c r="R10" s="46">
        <f>SUM(R11:R13,R15:R17)</f>
        <v>75.742000000000004</v>
      </c>
      <c r="S10" s="47">
        <f>Q10+R10</f>
        <v>996.24528899999996</v>
      </c>
      <c r="T10" s="45">
        <f>SUM(T11:T13,T15:T17)</f>
        <v>921.49249099999997</v>
      </c>
      <c r="U10" s="46">
        <f>SUM(U11:U13,U15:U17)</f>
        <v>75.756545999999986</v>
      </c>
      <c r="V10" s="47">
        <f>T10+U10</f>
        <v>997.24903699999993</v>
      </c>
      <c r="W10" s="45">
        <f>SUM(W11:W13,W15:W17)</f>
        <v>921.886886</v>
      </c>
      <c r="X10" s="46">
        <f>SUM(X11:X13,X15:X17)</f>
        <v>75.971636000000004</v>
      </c>
      <c r="Y10" s="47">
        <f>W10+X10</f>
        <v>997.85852199999999</v>
      </c>
      <c r="Z10" s="45">
        <f>SUM(Z11:Z13,Z15:Z17)</f>
        <v>920.90441199999987</v>
      </c>
      <c r="AA10" s="46">
        <f>SUM(AA11:AA13,AA15:AA17)</f>
        <v>76.332532</v>
      </c>
      <c r="AB10" s="47">
        <f>Z10+AA10</f>
        <v>997.23694399999988</v>
      </c>
      <c r="AC10" s="45">
        <f>SUM(AC11:AC13,AC15:AC17)</f>
        <v>921.15582299999983</v>
      </c>
      <c r="AD10" s="46">
        <f>SUM(AD11:AD13,AD15:AD17)</f>
        <v>76.542057</v>
      </c>
      <c r="AE10" s="47">
        <f>AC10+AD10</f>
        <v>997.69787999999983</v>
      </c>
      <c r="AF10" s="45">
        <f>SUM(AF11:AF13,AF15:AF17)</f>
        <v>921.11469800000009</v>
      </c>
      <c r="AG10" s="46">
        <f>SUM(AG11:AG13,AG15:AG17)</f>
        <v>76.497311999999994</v>
      </c>
      <c r="AH10" s="47">
        <f>AF10+AG10</f>
        <v>997.61201000000005</v>
      </c>
      <c r="AI10" s="45">
        <f>SUM(AI11:AI13,AI15:AI17)</f>
        <v>920.64811799999984</v>
      </c>
      <c r="AJ10" s="46">
        <f>SUM(AJ11:AJ13,AJ15:AJ17)</f>
        <v>76.558506999999992</v>
      </c>
      <c r="AK10" s="47">
        <f>AI10+AJ10</f>
        <v>997.2066249999998</v>
      </c>
      <c r="AL10" s="46">
        <f>SUM(AL11:AL13,AL15:AL17)</f>
        <v>922.74719300000004</v>
      </c>
      <c r="AM10" s="46">
        <f>SUM(AM11:AM13,AM15:AM17)</f>
        <v>76.699335000000005</v>
      </c>
      <c r="AN10" s="46">
        <f>AL10+AM10</f>
        <v>999.44652800000006</v>
      </c>
      <c r="AO10" s="45">
        <f>SUM(AO11:AO13,AO15:AO17)</f>
        <v>925.88867199999993</v>
      </c>
      <c r="AP10" s="46">
        <f>SUM(AP11:AP13,AP15:AP17)</f>
        <v>76.76471500000001</v>
      </c>
      <c r="AQ10" s="47">
        <f>AO10+AP10</f>
        <v>1002.653387</v>
      </c>
      <c r="AR10" s="45">
        <f>SUM(AR11:AR13,AR15:AR17)</f>
        <v>928.92794399999991</v>
      </c>
      <c r="AS10" s="46">
        <f>SUM(AS11:AS13,AS15:AS17)</f>
        <v>77.898235</v>
      </c>
      <c r="AT10" s="47">
        <f>AR10+AS10</f>
        <v>1006.8261789999999</v>
      </c>
      <c r="AU10" s="45">
        <f>SUM(AU11:AU13,AU15:AU17)</f>
        <v>928.49820499999987</v>
      </c>
      <c r="AV10" s="46">
        <f>SUM(AV11:AV13,AV15:AV17)</f>
        <v>77.862335000000002</v>
      </c>
      <c r="AW10" s="47">
        <f>AU10+AV10</f>
        <v>1006.3605399999999</v>
      </c>
      <c r="AX10" s="45">
        <f>SUM(AX11:AX13,AX15:AX17)</f>
        <v>927.92686000000003</v>
      </c>
      <c r="AY10" s="46">
        <f>SUM(AY11:AY13,AY15:AY17)</f>
        <v>77.562227000000007</v>
      </c>
      <c r="AZ10" s="47">
        <f>AX10+AY10</f>
        <v>1005.489087</v>
      </c>
      <c r="BA10" s="45">
        <f>SUM(BA11:BA13,BA15:BA17)</f>
        <v>929.39434300000005</v>
      </c>
      <c r="BB10" s="46">
        <f>SUM(BB11:BB13,BB15:BB17)</f>
        <v>77.573183999999998</v>
      </c>
      <c r="BC10" s="47">
        <f>BA10+BB10</f>
        <v>1006.967527</v>
      </c>
      <c r="BD10" s="45">
        <f>SUM(BD11:BD13,BD15:BD17)</f>
        <v>929.16179699999986</v>
      </c>
      <c r="BE10" s="46">
        <f>SUM(BE11:BE13,BE15:BE17)</f>
        <v>78.069136999999998</v>
      </c>
      <c r="BF10" s="47">
        <f>BD10+BE10</f>
        <v>1007.2309339999998</v>
      </c>
      <c r="BG10" s="45">
        <f>SUM(BG11:BG13,BG15:BG17)</f>
        <v>928.88787100000002</v>
      </c>
      <c r="BH10" s="46">
        <f>SUM(BH11:BH13,BH15:BH17)</f>
        <v>77.991207000000003</v>
      </c>
      <c r="BI10" s="47">
        <f>BG10+BH10</f>
        <v>1006.879078</v>
      </c>
      <c r="BJ10" s="45">
        <f>SUM(BJ11:BJ13,BJ15:BJ17)</f>
        <v>927.98497500000008</v>
      </c>
      <c r="BK10" s="46">
        <f>SUM(BK11:BK13,BK15:BK17)</f>
        <v>72.385280999999992</v>
      </c>
      <c r="BL10" s="47">
        <f>BJ10+BK10</f>
        <v>1000.370256</v>
      </c>
    </row>
    <row r="11" spans="1:64" ht="14.5" x14ac:dyDescent="0.35">
      <c r="A11" s="6" t="s">
        <v>6</v>
      </c>
      <c r="B11" s="25">
        <v>56.388396</v>
      </c>
      <c r="C11" s="12">
        <v>5.0889930000000003</v>
      </c>
      <c r="D11" s="26">
        <f t="shared" si="1"/>
        <v>61.477389000000002</v>
      </c>
      <c r="E11" s="25">
        <v>56.456395999999998</v>
      </c>
      <c r="F11" s="12">
        <v>5.0679930000000004</v>
      </c>
      <c r="G11" s="26">
        <f t="shared" ref="G11:G17" si="42">E11+F11</f>
        <v>61.524388999999999</v>
      </c>
      <c r="H11" s="25">
        <v>56.478174000000003</v>
      </c>
      <c r="I11" s="12">
        <v>5.087993</v>
      </c>
      <c r="J11" s="26">
        <f t="shared" ref="J11:J17" si="43">H11+I11</f>
        <v>61.566167</v>
      </c>
      <c r="K11" s="25">
        <v>56.463673999999997</v>
      </c>
      <c r="L11" s="12">
        <v>5.1219930000000007</v>
      </c>
      <c r="M11" s="26">
        <f t="shared" ref="M11:M17" si="44">K11+L11</f>
        <v>61.585667000000001</v>
      </c>
      <c r="N11" s="25">
        <v>56.758575</v>
      </c>
      <c r="O11" s="12">
        <v>5.1219930000000007</v>
      </c>
      <c r="P11" s="26">
        <f t="shared" ref="P11:P17" si="45">N11+O11</f>
        <v>61.880568000000004</v>
      </c>
      <c r="Q11" s="25">
        <v>56.811075000000002</v>
      </c>
      <c r="R11" s="12">
        <v>5.1420000000000003</v>
      </c>
      <c r="S11" s="26">
        <f t="shared" ref="S11:S17" si="46">Q11+R11</f>
        <v>61.953075000000005</v>
      </c>
      <c r="T11" s="25">
        <v>56.827075000000001</v>
      </c>
      <c r="U11" s="12">
        <v>5.1219929999999998</v>
      </c>
      <c r="V11" s="26">
        <f t="shared" ref="V11:V17" si="47">T11+U11</f>
        <v>61.949067999999997</v>
      </c>
      <c r="W11" s="25">
        <v>56.474474999999998</v>
      </c>
      <c r="X11" s="12">
        <v>5.3026929999999997</v>
      </c>
      <c r="Y11" s="26">
        <f t="shared" ref="Y11:Y17" si="48">W11+X11</f>
        <v>61.777167999999996</v>
      </c>
      <c r="Z11" s="25">
        <v>56.593975</v>
      </c>
      <c r="AA11" s="12">
        <v>5.1966919999999996</v>
      </c>
      <c r="AB11" s="26">
        <f t="shared" ref="AB11:AB17" si="49">Z11+AA11</f>
        <v>61.790666999999999</v>
      </c>
      <c r="AC11" s="25">
        <v>56.709558000000001</v>
      </c>
      <c r="AD11" s="12">
        <v>5.2274919999999998</v>
      </c>
      <c r="AE11" s="26">
        <f t="shared" ref="AE11:AE17" si="50">AC11+AD11</f>
        <v>61.937049999999999</v>
      </c>
      <c r="AF11" s="25">
        <v>56.786062999999999</v>
      </c>
      <c r="AG11" s="12">
        <v>5.2408770000000002</v>
      </c>
      <c r="AH11" s="26">
        <f t="shared" ref="AH11:AH17" si="51">AF11+AG11</f>
        <v>62.026939999999996</v>
      </c>
      <c r="AI11" s="25">
        <v>56.816563000000002</v>
      </c>
      <c r="AJ11" s="12">
        <v>5.2408770000000002</v>
      </c>
      <c r="AK11" s="26">
        <f t="shared" ref="AK11:AK17" si="52">AI11+AJ11</f>
        <v>62.05744</v>
      </c>
      <c r="AL11" s="12">
        <v>56.774563000000001</v>
      </c>
      <c r="AM11" s="12">
        <v>5.2308770000000004</v>
      </c>
      <c r="AN11" s="12">
        <f t="shared" ref="AN11:AN17" si="53">AL11+AM11</f>
        <v>62.00544</v>
      </c>
      <c r="AO11" s="25">
        <v>57.190362999999998</v>
      </c>
      <c r="AP11" s="12">
        <v>5.2308770000000004</v>
      </c>
      <c r="AQ11" s="26">
        <f t="shared" ref="AQ11:AQ17" si="54">AO11+AP11</f>
        <v>62.421239999999997</v>
      </c>
      <c r="AR11" s="25">
        <v>57.228462999999998</v>
      </c>
      <c r="AS11" s="12">
        <v>5.2298770000000001</v>
      </c>
      <c r="AT11" s="26">
        <f t="shared" ref="AT11:AT17" si="55">AR11+AS11</f>
        <v>62.45834</v>
      </c>
      <c r="AU11" s="25">
        <v>57.251362999999998</v>
      </c>
      <c r="AV11" s="12">
        <v>5.2298770000000001</v>
      </c>
      <c r="AW11" s="26">
        <f t="shared" ref="AW11:AW17" si="56">AU11+AV11</f>
        <v>62.48124</v>
      </c>
      <c r="AX11" s="25">
        <v>57.266362999999998</v>
      </c>
      <c r="AY11" s="12">
        <v>5.2161270000000002</v>
      </c>
      <c r="AZ11" s="26">
        <f t="shared" ref="AZ11:AZ17" si="57">AX11+AY11</f>
        <v>62.482489999999999</v>
      </c>
      <c r="BA11" s="25">
        <v>57.344062999999998</v>
      </c>
      <c r="BB11" s="12">
        <v>5.2161270000000002</v>
      </c>
      <c r="BC11" s="26">
        <f t="shared" ref="BC11:BC17" si="58">BA11+BB11</f>
        <v>62.560189999999999</v>
      </c>
      <c r="BD11" s="25">
        <v>57.466363000000001</v>
      </c>
      <c r="BE11" s="12">
        <v>5.2848770000000007</v>
      </c>
      <c r="BF11" s="26">
        <f t="shared" ref="BF11:BF17" si="59">BD11+BE11</f>
        <v>62.751240000000003</v>
      </c>
      <c r="BG11" s="25">
        <v>57.709966000000001</v>
      </c>
      <c r="BH11" s="12">
        <v>5.2728770000000003</v>
      </c>
      <c r="BI11" s="26">
        <f t="shared" ref="BI11:BI17" si="60">BG11+BH11</f>
        <v>62.982843000000003</v>
      </c>
      <c r="BJ11" s="25">
        <v>57.631276</v>
      </c>
      <c r="BK11" s="12">
        <v>5.0832269999999999</v>
      </c>
      <c r="BL11" s="26">
        <f t="shared" ref="BL11:BL17" si="61">BJ11+BK11</f>
        <v>62.714503000000001</v>
      </c>
    </row>
    <row r="12" spans="1:64" ht="14.5" hidden="1" customHeight="1" x14ac:dyDescent="0.35">
      <c r="A12" s="13" t="s">
        <v>7</v>
      </c>
      <c r="B12" s="27">
        <v>143.26811599999999</v>
      </c>
      <c r="C12" s="14">
        <v>29.995228000000001</v>
      </c>
      <c r="D12" s="28">
        <f t="shared" si="1"/>
        <v>173.26334399999999</v>
      </c>
      <c r="E12" s="27">
        <v>143.29011600000001</v>
      </c>
      <c r="F12" s="14">
        <v>30.050228000000001</v>
      </c>
      <c r="G12" s="28">
        <f t="shared" si="42"/>
        <v>173.34034400000002</v>
      </c>
      <c r="H12" s="27">
        <v>143.31911600000001</v>
      </c>
      <c r="I12" s="14">
        <v>29.995228000000001</v>
      </c>
      <c r="J12" s="28">
        <f t="shared" si="43"/>
        <v>173.31434400000001</v>
      </c>
      <c r="K12" s="27">
        <v>143.20811599999999</v>
      </c>
      <c r="L12" s="14">
        <v>29.945228</v>
      </c>
      <c r="M12" s="28">
        <f t="shared" si="44"/>
        <v>173.153344</v>
      </c>
      <c r="N12" s="27">
        <v>143.633117</v>
      </c>
      <c r="O12" s="14">
        <v>29.955227999999998</v>
      </c>
      <c r="P12" s="28">
        <f t="shared" si="45"/>
        <v>173.588345</v>
      </c>
      <c r="Q12" s="27">
        <v>143.76561699999999</v>
      </c>
      <c r="R12" s="14">
        <v>29.952000000000002</v>
      </c>
      <c r="S12" s="28">
        <f t="shared" si="46"/>
        <v>173.71761699999999</v>
      </c>
      <c r="T12" s="27">
        <v>143.87161699999999</v>
      </c>
      <c r="U12" s="14">
        <v>30.000228</v>
      </c>
      <c r="V12" s="28">
        <f t="shared" si="47"/>
        <v>173.87184499999998</v>
      </c>
      <c r="W12" s="27">
        <v>144.04993999999999</v>
      </c>
      <c r="X12" s="14">
        <v>29.937228000000001</v>
      </c>
      <c r="Y12" s="28">
        <f t="shared" si="48"/>
        <v>173.987168</v>
      </c>
      <c r="Z12" s="27">
        <v>144.14843999999999</v>
      </c>
      <c r="AA12" s="14">
        <v>30.232968</v>
      </c>
      <c r="AB12" s="28">
        <f t="shared" si="49"/>
        <v>174.38140799999999</v>
      </c>
      <c r="AC12" s="27">
        <v>144.31720899999999</v>
      </c>
      <c r="AD12" s="14">
        <v>30.152968000000001</v>
      </c>
      <c r="AE12" s="28">
        <f t="shared" si="50"/>
        <v>174.47017699999998</v>
      </c>
      <c r="AF12" s="27">
        <v>144.291709</v>
      </c>
      <c r="AG12" s="14">
        <v>30.148968</v>
      </c>
      <c r="AH12" s="28">
        <f t="shared" si="51"/>
        <v>174.44067699999999</v>
      </c>
      <c r="AI12" s="27">
        <v>144.809709</v>
      </c>
      <c r="AJ12" s="14">
        <v>30.148968</v>
      </c>
      <c r="AK12" s="28">
        <f t="shared" si="52"/>
        <v>174.95867699999999</v>
      </c>
      <c r="AL12" s="14">
        <v>145.09470899999999</v>
      </c>
      <c r="AM12" s="14">
        <v>30.146968000000001</v>
      </c>
      <c r="AN12" s="14">
        <f t="shared" si="53"/>
        <v>175.24167699999998</v>
      </c>
      <c r="AO12" s="27">
        <v>147.114709</v>
      </c>
      <c r="AP12" s="14">
        <v>30.161968000000002</v>
      </c>
      <c r="AQ12" s="28">
        <f t="shared" si="54"/>
        <v>177.27667700000001</v>
      </c>
      <c r="AR12" s="27">
        <v>147.66820899999999</v>
      </c>
      <c r="AS12" s="14">
        <v>30.166968000000001</v>
      </c>
      <c r="AT12" s="28">
        <f t="shared" si="55"/>
        <v>177.83517699999999</v>
      </c>
      <c r="AU12" s="27">
        <v>147.71020899999999</v>
      </c>
      <c r="AV12" s="14">
        <v>30.168468000000001</v>
      </c>
      <c r="AW12" s="28">
        <f t="shared" si="56"/>
        <v>177.87867699999998</v>
      </c>
      <c r="AX12" s="27">
        <v>148.260209</v>
      </c>
      <c r="AY12" s="14">
        <v>30.168468000000001</v>
      </c>
      <c r="AZ12" s="28">
        <f t="shared" si="57"/>
        <v>178.42867699999999</v>
      </c>
      <c r="BA12" s="27">
        <v>148.732697</v>
      </c>
      <c r="BB12" s="14">
        <v>30.168468000000001</v>
      </c>
      <c r="BC12" s="28">
        <f t="shared" si="58"/>
        <v>178.90116499999999</v>
      </c>
      <c r="BD12" s="27">
        <v>148.767697</v>
      </c>
      <c r="BE12" s="14">
        <v>30.401478999999998</v>
      </c>
      <c r="BF12" s="28">
        <f t="shared" si="59"/>
        <v>179.16917599999999</v>
      </c>
      <c r="BG12" s="27">
        <v>148.69469699999999</v>
      </c>
      <c r="BH12" s="14">
        <v>30.402479</v>
      </c>
      <c r="BI12" s="28">
        <f t="shared" si="60"/>
        <v>179.09717599999999</v>
      </c>
      <c r="BJ12" s="27">
        <v>148.75769700000001</v>
      </c>
      <c r="BK12" s="14">
        <v>30.269459000000001</v>
      </c>
      <c r="BL12" s="28">
        <f t="shared" si="61"/>
        <v>179.02715600000002</v>
      </c>
    </row>
    <row r="13" spans="1:64" ht="14.5" x14ac:dyDescent="0.35">
      <c r="A13" s="13" t="s">
        <v>8</v>
      </c>
      <c r="B13" s="27">
        <v>568.48915299999999</v>
      </c>
      <c r="C13" s="14">
        <v>9.8276489999999992</v>
      </c>
      <c r="D13" s="28">
        <f t="shared" si="1"/>
        <v>578.31680199999994</v>
      </c>
      <c r="E13" s="27">
        <v>569.444795</v>
      </c>
      <c r="F13" s="14">
        <v>10.267648999999999</v>
      </c>
      <c r="G13" s="28">
        <f t="shared" si="42"/>
        <v>579.712444</v>
      </c>
      <c r="H13" s="27">
        <v>572.78470600000003</v>
      </c>
      <c r="I13" s="14">
        <v>11.331849</v>
      </c>
      <c r="J13" s="28">
        <f t="shared" si="43"/>
        <v>584.11655500000006</v>
      </c>
      <c r="K13" s="27">
        <v>574.53221099999996</v>
      </c>
      <c r="L13" s="14">
        <v>11.849848999999999</v>
      </c>
      <c r="M13" s="28">
        <f t="shared" si="44"/>
        <v>586.38205999999991</v>
      </c>
      <c r="N13" s="27">
        <v>575.270533</v>
      </c>
      <c r="O13" s="14">
        <v>12.209848999999998</v>
      </c>
      <c r="P13" s="28">
        <f t="shared" si="45"/>
        <v>587.48038199999996</v>
      </c>
      <c r="Q13" s="27">
        <v>576.73583599999995</v>
      </c>
      <c r="R13" s="14">
        <v>11.05</v>
      </c>
      <c r="S13" s="28">
        <f t="shared" si="46"/>
        <v>587.7858359999999</v>
      </c>
      <c r="T13" s="27">
        <v>577.74691600000006</v>
      </c>
      <c r="U13" s="14">
        <v>10.966949</v>
      </c>
      <c r="V13" s="28">
        <f t="shared" si="47"/>
        <v>588.71386500000006</v>
      </c>
      <c r="W13" s="27">
        <v>578.58922099999995</v>
      </c>
      <c r="X13" s="14">
        <v>11.474949000000001</v>
      </c>
      <c r="Y13" s="28">
        <f t="shared" si="48"/>
        <v>590.06416999999999</v>
      </c>
      <c r="Z13" s="27">
        <v>577.91295500000001</v>
      </c>
      <c r="AA13" s="14">
        <v>11.474949000000001</v>
      </c>
      <c r="AB13" s="28">
        <f t="shared" si="49"/>
        <v>589.38790400000005</v>
      </c>
      <c r="AC13" s="27">
        <v>577.99915399999998</v>
      </c>
      <c r="AD13" s="14">
        <v>11.799949</v>
      </c>
      <c r="AE13" s="28">
        <f t="shared" si="50"/>
        <v>589.79910299999995</v>
      </c>
      <c r="AF13" s="27">
        <v>578.01814999999999</v>
      </c>
      <c r="AG13" s="14">
        <v>11.799949</v>
      </c>
      <c r="AH13" s="28">
        <f t="shared" si="51"/>
        <v>589.81809899999996</v>
      </c>
      <c r="AI13" s="27">
        <v>577.03710599999999</v>
      </c>
      <c r="AJ13" s="14">
        <v>11.651449000000001</v>
      </c>
      <c r="AK13" s="28">
        <f t="shared" si="52"/>
        <v>588.68855499999995</v>
      </c>
      <c r="AL13" s="14">
        <v>579.00059899999997</v>
      </c>
      <c r="AM13" s="14">
        <v>12.067449</v>
      </c>
      <c r="AN13" s="14">
        <f t="shared" si="53"/>
        <v>591.06804799999998</v>
      </c>
      <c r="AO13" s="27">
        <v>578.70181700000001</v>
      </c>
      <c r="AP13" s="14">
        <v>12.205449</v>
      </c>
      <c r="AQ13" s="28">
        <f t="shared" si="54"/>
        <v>590.90726600000005</v>
      </c>
      <c r="AR13" s="27">
        <v>581.08244000000002</v>
      </c>
      <c r="AS13" s="14">
        <v>11.717449</v>
      </c>
      <c r="AT13" s="28">
        <f t="shared" si="55"/>
        <v>592.79988900000001</v>
      </c>
      <c r="AU13" s="27">
        <v>580.59299499999997</v>
      </c>
      <c r="AV13" s="14">
        <v>11.828449000000001</v>
      </c>
      <c r="AW13" s="28">
        <f t="shared" si="56"/>
        <v>592.42144399999995</v>
      </c>
      <c r="AX13" s="27">
        <v>579.70124299999998</v>
      </c>
      <c r="AY13" s="14">
        <v>11.638449000000001</v>
      </c>
      <c r="AZ13" s="28">
        <f t="shared" si="57"/>
        <v>591.33969200000001</v>
      </c>
      <c r="BA13" s="27">
        <v>580.31487600000003</v>
      </c>
      <c r="BB13" s="14">
        <v>11.809416000000001</v>
      </c>
      <c r="BC13" s="28">
        <f t="shared" si="58"/>
        <v>592.12429200000008</v>
      </c>
      <c r="BD13" s="27">
        <v>579.89600499999995</v>
      </c>
      <c r="BE13" s="14">
        <v>11.956697</v>
      </c>
      <c r="BF13" s="28">
        <f t="shared" si="59"/>
        <v>591.85270199999991</v>
      </c>
      <c r="BG13" s="27">
        <v>579.37992299999996</v>
      </c>
      <c r="BH13" s="14">
        <v>11.956697</v>
      </c>
      <c r="BI13" s="28">
        <f t="shared" si="60"/>
        <v>591.33661999999993</v>
      </c>
      <c r="BJ13" s="27">
        <v>578.19011799999998</v>
      </c>
      <c r="BK13" s="14">
        <v>9.5866450000000007</v>
      </c>
      <c r="BL13" s="28">
        <f t="shared" si="61"/>
        <v>587.77676299999996</v>
      </c>
    </row>
    <row r="14" spans="1:64" ht="15.75" customHeight="1" x14ac:dyDescent="0.35">
      <c r="A14" s="63" t="s">
        <v>12</v>
      </c>
      <c r="B14" s="64">
        <v>105.436117</v>
      </c>
      <c r="C14" s="65">
        <v>5.5448820000000003</v>
      </c>
      <c r="D14" s="66">
        <f t="shared" si="1"/>
        <v>110.980999</v>
      </c>
      <c r="E14" s="64">
        <v>105.541117</v>
      </c>
      <c r="F14" s="65">
        <v>5.5448820000000003</v>
      </c>
      <c r="G14" s="66">
        <f t="shared" si="42"/>
        <v>111.085999</v>
      </c>
      <c r="H14" s="64">
        <v>105.614814</v>
      </c>
      <c r="I14" s="65">
        <v>5.5448820000000003</v>
      </c>
      <c r="J14" s="66">
        <f t="shared" si="43"/>
        <v>111.159696</v>
      </c>
      <c r="K14" s="64">
        <v>105.62506</v>
      </c>
      <c r="L14" s="65">
        <v>5.5448820000000003</v>
      </c>
      <c r="M14" s="66">
        <f t="shared" si="44"/>
        <v>111.16994200000001</v>
      </c>
      <c r="N14" s="64">
        <v>107.980976</v>
      </c>
      <c r="O14" s="65">
        <v>5.5448820000000003</v>
      </c>
      <c r="P14" s="66">
        <f t="shared" si="45"/>
        <v>113.525858</v>
      </c>
      <c r="Q14" s="64">
        <v>108.551069</v>
      </c>
      <c r="R14" s="65">
        <v>5.5448820000000003</v>
      </c>
      <c r="S14" s="66">
        <f t="shared" si="46"/>
        <v>114.095951</v>
      </c>
      <c r="T14" s="64">
        <v>109.02361999999999</v>
      </c>
      <c r="U14" s="65">
        <v>5.5448820000000003</v>
      </c>
      <c r="V14" s="66">
        <f t="shared" si="47"/>
        <v>114.568502</v>
      </c>
      <c r="W14" s="64">
        <v>109.04362</v>
      </c>
      <c r="X14" s="65">
        <v>5.5448820000000003</v>
      </c>
      <c r="Y14" s="66">
        <f t="shared" si="48"/>
        <v>114.58850200000001</v>
      </c>
      <c r="Z14" s="64">
        <v>109.05362</v>
      </c>
      <c r="AA14" s="65">
        <v>5.5448820000000003</v>
      </c>
      <c r="AB14" s="66">
        <f t="shared" si="49"/>
        <v>114.598502</v>
      </c>
      <c r="AC14" s="64">
        <v>108.72777000000001</v>
      </c>
      <c r="AD14" s="65">
        <v>5.5448820000000003</v>
      </c>
      <c r="AE14" s="66">
        <f t="shared" si="50"/>
        <v>114.27265200000001</v>
      </c>
      <c r="AF14" s="64">
        <v>109.02777</v>
      </c>
      <c r="AG14" s="65">
        <v>5.5448820000000003</v>
      </c>
      <c r="AH14" s="66">
        <f t="shared" si="51"/>
        <v>114.57265200000001</v>
      </c>
      <c r="AI14" s="64">
        <v>108.82777</v>
      </c>
      <c r="AJ14" s="65">
        <v>5.5448820000000003</v>
      </c>
      <c r="AK14" s="66">
        <f t="shared" si="52"/>
        <v>114.372652</v>
      </c>
      <c r="AL14" s="65">
        <v>109.217508</v>
      </c>
      <c r="AM14" s="65">
        <v>5.5448820000000003</v>
      </c>
      <c r="AN14" s="65">
        <f t="shared" si="53"/>
        <v>114.76239</v>
      </c>
      <c r="AO14" s="64">
        <v>109.388064</v>
      </c>
      <c r="AP14" s="65">
        <v>5.5448820000000003</v>
      </c>
      <c r="AQ14" s="66">
        <f t="shared" si="54"/>
        <v>114.932946</v>
      </c>
      <c r="AR14" s="64">
        <v>109.818462</v>
      </c>
      <c r="AS14" s="65">
        <v>5.5448820000000003</v>
      </c>
      <c r="AT14" s="66">
        <f t="shared" si="55"/>
        <v>115.363344</v>
      </c>
      <c r="AU14" s="64">
        <v>109.750694</v>
      </c>
      <c r="AV14" s="65">
        <v>5.5448820000000003</v>
      </c>
      <c r="AW14" s="66">
        <f t="shared" si="56"/>
        <v>115.295576</v>
      </c>
      <c r="AX14" s="64">
        <v>109.25409399999999</v>
      </c>
      <c r="AY14" s="65">
        <v>5.5448820000000003</v>
      </c>
      <c r="AZ14" s="66">
        <f t="shared" si="57"/>
        <v>114.798976</v>
      </c>
      <c r="BA14" s="64">
        <v>108.98043699999999</v>
      </c>
      <c r="BB14" s="65">
        <v>5.5448820000000003</v>
      </c>
      <c r="BC14" s="66">
        <f t="shared" si="58"/>
        <v>114.525319</v>
      </c>
      <c r="BD14" s="64">
        <v>109.02834300000001</v>
      </c>
      <c r="BE14" s="65">
        <v>5.5448820000000003</v>
      </c>
      <c r="BF14" s="66">
        <f t="shared" si="59"/>
        <v>114.57322500000001</v>
      </c>
      <c r="BG14" s="64">
        <v>109.028558</v>
      </c>
      <c r="BH14" s="65">
        <v>5.5448820000000003</v>
      </c>
      <c r="BI14" s="66">
        <f t="shared" si="60"/>
        <v>114.57344000000001</v>
      </c>
      <c r="BJ14" s="64">
        <v>108.349362</v>
      </c>
      <c r="BK14" s="65">
        <v>3.9609999999999999</v>
      </c>
      <c r="BL14" s="66">
        <f t="shared" si="61"/>
        <v>112.310362</v>
      </c>
    </row>
    <row r="15" spans="1:64" ht="14.5" x14ac:dyDescent="0.35">
      <c r="A15" s="15" t="s">
        <v>9</v>
      </c>
      <c r="B15" s="27">
        <v>46.764780000000002</v>
      </c>
      <c r="C15" s="14">
        <v>5.4746230000000002</v>
      </c>
      <c r="D15" s="28">
        <f t="shared" si="1"/>
        <v>52.239403000000003</v>
      </c>
      <c r="E15" s="27">
        <v>46.777346999999999</v>
      </c>
      <c r="F15" s="14">
        <v>5.3986229999999997</v>
      </c>
      <c r="G15" s="28">
        <f t="shared" si="42"/>
        <v>52.17597</v>
      </c>
      <c r="H15" s="27">
        <v>46.516347000000003</v>
      </c>
      <c r="I15" s="14">
        <v>5.5640000000000001</v>
      </c>
      <c r="J15" s="28">
        <f t="shared" si="43"/>
        <v>52.080347000000003</v>
      </c>
      <c r="K15" s="27">
        <v>46.635367000000002</v>
      </c>
      <c r="L15" s="14">
        <v>5.5798399999999999</v>
      </c>
      <c r="M15" s="28">
        <f t="shared" si="44"/>
        <v>52.215206999999999</v>
      </c>
      <c r="N15" s="27">
        <v>46.775567000000002</v>
      </c>
      <c r="O15" s="14">
        <v>5.5798399999999999</v>
      </c>
      <c r="P15" s="28">
        <f t="shared" si="45"/>
        <v>52.355407</v>
      </c>
      <c r="Q15" s="27">
        <v>47.026066999999998</v>
      </c>
      <c r="R15" s="14">
        <v>5.6390000000000002</v>
      </c>
      <c r="S15" s="28">
        <f t="shared" si="46"/>
        <v>52.665067000000001</v>
      </c>
      <c r="T15" s="27">
        <v>47.098067</v>
      </c>
      <c r="U15" s="14">
        <v>5.51884</v>
      </c>
      <c r="V15" s="28">
        <f t="shared" si="47"/>
        <v>52.616906999999998</v>
      </c>
      <c r="W15" s="27">
        <v>47.076667</v>
      </c>
      <c r="X15" s="14">
        <v>5.53714</v>
      </c>
      <c r="Y15" s="28">
        <f t="shared" si="48"/>
        <v>52.613807000000001</v>
      </c>
      <c r="Z15" s="27">
        <v>47.113166999999997</v>
      </c>
      <c r="AA15" s="14">
        <v>5.7401400000000002</v>
      </c>
      <c r="AB15" s="28">
        <f t="shared" si="49"/>
        <v>52.853307000000001</v>
      </c>
      <c r="AC15" s="27">
        <v>47.099083999999998</v>
      </c>
      <c r="AD15" s="14">
        <v>5.7401399999999994</v>
      </c>
      <c r="AE15" s="28">
        <f t="shared" si="50"/>
        <v>52.839223999999994</v>
      </c>
      <c r="AF15" s="27">
        <v>47.170546000000002</v>
      </c>
      <c r="AG15" s="14">
        <v>5.7451399999999992</v>
      </c>
      <c r="AH15" s="28">
        <f t="shared" si="51"/>
        <v>52.915686000000001</v>
      </c>
      <c r="AI15" s="27">
        <v>47.247045999999997</v>
      </c>
      <c r="AJ15" s="14">
        <v>5.7451399999999992</v>
      </c>
      <c r="AK15" s="28">
        <f t="shared" si="52"/>
        <v>52.992185999999997</v>
      </c>
      <c r="AL15" s="14">
        <v>47.336046000000003</v>
      </c>
      <c r="AM15" s="14">
        <v>5.7451399999999992</v>
      </c>
      <c r="AN15" s="14">
        <f t="shared" si="53"/>
        <v>53.081186000000002</v>
      </c>
      <c r="AO15" s="27">
        <v>47.780172999999998</v>
      </c>
      <c r="AP15" s="14">
        <v>5.7491399999999997</v>
      </c>
      <c r="AQ15" s="28">
        <f t="shared" si="54"/>
        <v>53.529312999999995</v>
      </c>
      <c r="AR15" s="27">
        <v>47.913072999999997</v>
      </c>
      <c r="AS15" s="14">
        <v>5.7586399999999998</v>
      </c>
      <c r="AT15" s="28">
        <f t="shared" si="55"/>
        <v>53.671712999999997</v>
      </c>
      <c r="AU15" s="27">
        <v>48.076673</v>
      </c>
      <c r="AV15" s="14">
        <v>5.7586399999999998</v>
      </c>
      <c r="AW15" s="28">
        <f t="shared" si="56"/>
        <v>53.835312999999999</v>
      </c>
      <c r="AX15" s="27">
        <v>48.244672999999999</v>
      </c>
      <c r="AY15" s="14">
        <v>5.7622399999999994</v>
      </c>
      <c r="AZ15" s="28">
        <f t="shared" si="57"/>
        <v>54.006912999999997</v>
      </c>
      <c r="BA15" s="27">
        <v>48.362673000000001</v>
      </c>
      <c r="BB15" s="14">
        <v>5.7622399999999994</v>
      </c>
      <c r="BC15" s="28">
        <f t="shared" si="58"/>
        <v>54.124912999999999</v>
      </c>
      <c r="BD15" s="27">
        <v>48.450873000000001</v>
      </c>
      <c r="BE15" s="14">
        <v>5.9013160000000005</v>
      </c>
      <c r="BF15" s="28">
        <f t="shared" si="59"/>
        <v>54.352189000000003</v>
      </c>
      <c r="BG15" s="27">
        <v>48.536270000000002</v>
      </c>
      <c r="BH15" s="14">
        <v>5.9063160000000003</v>
      </c>
      <c r="BI15" s="28">
        <f t="shared" si="60"/>
        <v>54.442586000000006</v>
      </c>
      <c r="BJ15" s="27">
        <v>48.780769999999997</v>
      </c>
      <c r="BK15" s="14">
        <v>5.6909010000000002</v>
      </c>
      <c r="BL15" s="28">
        <f t="shared" si="61"/>
        <v>54.471671000000001</v>
      </c>
    </row>
    <row r="16" spans="1:64" ht="14.5" x14ac:dyDescent="0.35">
      <c r="A16" s="15" t="s">
        <v>10</v>
      </c>
      <c r="B16" s="29">
        <v>29.946280000000002</v>
      </c>
      <c r="C16" s="16">
        <v>11.477461000000002</v>
      </c>
      <c r="D16" s="30">
        <f t="shared" si="1"/>
        <v>41.423741000000007</v>
      </c>
      <c r="E16" s="29">
        <v>29.903324999999999</v>
      </c>
      <c r="F16" s="16">
        <v>11.473151</v>
      </c>
      <c r="G16" s="30">
        <f t="shared" si="42"/>
        <v>41.376475999999997</v>
      </c>
      <c r="H16" s="29">
        <v>29.797543999999998</v>
      </c>
      <c r="I16" s="16">
        <v>11.468691</v>
      </c>
      <c r="J16" s="30">
        <f t="shared" si="43"/>
        <v>41.266234999999995</v>
      </c>
      <c r="K16" s="29">
        <v>29.456118</v>
      </c>
      <c r="L16" s="16">
        <v>11.440961000000001</v>
      </c>
      <c r="M16" s="30">
        <f t="shared" si="44"/>
        <v>40.897079000000005</v>
      </c>
      <c r="N16" s="29">
        <v>29.190866</v>
      </c>
      <c r="O16" s="16">
        <v>11.374076000000001</v>
      </c>
      <c r="P16" s="30">
        <f t="shared" si="45"/>
        <v>40.564942000000002</v>
      </c>
      <c r="Q16" s="29">
        <v>29.015844999999999</v>
      </c>
      <c r="R16" s="16">
        <v>11.308999999999999</v>
      </c>
      <c r="S16" s="30">
        <f t="shared" si="46"/>
        <v>40.324844999999996</v>
      </c>
      <c r="T16" s="29">
        <v>28.811472999999999</v>
      </c>
      <c r="U16" s="16">
        <v>11.263185999999999</v>
      </c>
      <c r="V16" s="30">
        <f t="shared" si="47"/>
        <v>40.074658999999997</v>
      </c>
      <c r="W16" s="29">
        <v>28.633327999999999</v>
      </c>
      <c r="X16" s="16">
        <v>11.250700999999999</v>
      </c>
      <c r="Y16" s="30">
        <f t="shared" si="48"/>
        <v>39.884028999999998</v>
      </c>
      <c r="Z16" s="29">
        <v>28.52825</v>
      </c>
      <c r="AA16" s="16">
        <v>11.195731</v>
      </c>
      <c r="AB16" s="30">
        <f t="shared" si="49"/>
        <v>39.723981000000002</v>
      </c>
      <c r="AC16" s="29">
        <v>28.442138</v>
      </c>
      <c r="AD16" s="16">
        <v>11.166296000000001</v>
      </c>
      <c r="AE16" s="30">
        <f t="shared" si="50"/>
        <v>39.608434000000003</v>
      </c>
      <c r="AF16" s="29">
        <v>28.211939999999998</v>
      </c>
      <c r="AG16" s="16">
        <v>11.104111000000001</v>
      </c>
      <c r="AH16" s="30">
        <f t="shared" si="51"/>
        <v>39.316051000000002</v>
      </c>
      <c r="AI16" s="29">
        <v>28.109438999999998</v>
      </c>
      <c r="AJ16" s="16">
        <v>11.068156</v>
      </c>
      <c r="AK16" s="30">
        <f t="shared" si="52"/>
        <v>39.177594999999997</v>
      </c>
      <c r="AL16" s="16">
        <v>27.976268999999998</v>
      </c>
      <c r="AM16" s="16">
        <v>10.976569000000001</v>
      </c>
      <c r="AN16" s="16">
        <f t="shared" si="53"/>
        <v>38.952838</v>
      </c>
      <c r="AO16" s="29">
        <v>27.850376000000001</v>
      </c>
      <c r="AP16" s="16">
        <v>10.883899</v>
      </c>
      <c r="AQ16" s="30">
        <f t="shared" si="54"/>
        <v>38.734274999999997</v>
      </c>
      <c r="AR16" s="29">
        <v>27.774895000000001</v>
      </c>
      <c r="AS16" s="16">
        <v>10.771409000000002</v>
      </c>
      <c r="AT16" s="30">
        <f t="shared" si="55"/>
        <v>38.546304000000006</v>
      </c>
      <c r="AU16" s="29">
        <v>27.758295</v>
      </c>
      <c r="AV16" s="16">
        <v>10.751269000000001</v>
      </c>
      <c r="AW16" s="30">
        <f t="shared" si="56"/>
        <v>38.509563999999997</v>
      </c>
      <c r="AX16" s="29">
        <v>27.586825999999999</v>
      </c>
      <c r="AY16" s="16">
        <v>10.525116000000001</v>
      </c>
      <c r="AZ16" s="30">
        <f t="shared" si="57"/>
        <v>38.111941999999999</v>
      </c>
      <c r="BA16" s="29">
        <v>27.501466000000001</v>
      </c>
      <c r="BB16" s="16">
        <v>10.392101</v>
      </c>
      <c r="BC16" s="30">
        <f t="shared" si="58"/>
        <v>37.893567000000004</v>
      </c>
      <c r="BD16" s="29">
        <v>27.435805999999999</v>
      </c>
      <c r="BE16" s="16">
        <v>10.266926000000002</v>
      </c>
      <c r="BF16" s="30">
        <f t="shared" si="59"/>
        <v>37.702731999999997</v>
      </c>
      <c r="BG16" s="29">
        <v>27.373828</v>
      </c>
      <c r="BH16" s="16">
        <v>10.194996</v>
      </c>
      <c r="BI16" s="30">
        <f t="shared" si="60"/>
        <v>37.568823999999999</v>
      </c>
      <c r="BJ16" s="29">
        <v>27.332623000000002</v>
      </c>
      <c r="BK16" s="16">
        <v>7.9946400000000004</v>
      </c>
      <c r="BL16" s="30">
        <f t="shared" si="61"/>
        <v>35.327263000000002</v>
      </c>
    </row>
    <row r="17" spans="1:64" ht="14.5" x14ac:dyDescent="0.35">
      <c r="A17" s="17" t="s">
        <v>11</v>
      </c>
      <c r="B17" s="31">
        <v>66.911657000000005</v>
      </c>
      <c r="C17" s="18">
        <v>12.354634000000001</v>
      </c>
      <c r="D17" s="32">
        <f t="shared" si="1"/>
        <v>79.26629100000001</v>
      </c>
      <c r="E17" s="31">
        <v>66.897514000000001</v>
      </c>
      <c r="F17" s="18">
        <v>12.449349</v>
      </c>
      <c r="G17" s="32">
        <f t="shared" si="42"/>
        <v>79.346862999999999</v>
      </c>
      <c r="H17" s="31">
        <v>66.863209999999995</v>
      </c>
      <c r="I17" s="18">
        <v>12.433449</v>
      </c>
      <c r="J17" s="32">
        <f t="shared" si="43"/>
        <v>79.296658999999991</v>
      </c>
      <c r="K17" s="31">
        <v>66.575078000000005</v>
      </c>
      <c r="L17" s="18">
        <v>12.903954000000002</v>
      </c>
      <c r="M17" s="32">
        <f t="shared" si="44"/>
        <v>79.479032000000004</v>
      </c>
      <c r="N17" s="31">
        <v>67.406503000000001</v>
      </c>
      <c r="O17" s="18">
        <v>12.484109</v>
      </c>
      <c r="P17" s="32">
        <f t="shared" si="45"/>
        <v>79.890612000000004</v>
      </c>
      <c r="Q17" s="31">
        <v>67.148848999999998</v>
      </c>
      <c r="R17" s="18">
        <v>12.65</v>
      </c>
      <c r="S17" s="32">
        <f t="shared" si="46"/>
        <v>79.798849000000004</v>
      </c>
      <c r="T17" s="31">
        <v>67.137343000000001</v>
      </c>
      <c r="U17" s="18">
        <v>12.885350000000001</v>
      </c>
      <c r="V17" s="32">
        <f t="shared" si="47"/>
        <v>80.022693000000004</v>
      </c>
      <c r="W17" s="31">
        <v>67.063254999999998</v>
      </c>
      <c r="X17" s="18">
        <v>12.468925</v>
      </c>
      <c r="Y17" s="32">
        <f t="shared" si="48"/>
        <v>79.532179999999997</v>
      </c>
      <c r="Z17" s="31">
        <v>66.607624999999999</v>
      </c>
      <c r="AA17" s="18">
        <v>12.492051999999999</v>
      </c>
      <c r="AB17" s="32">
        <f t="shared" si="49"/>
        <v>79.099677</v>
      </c>
      <c r="AC17" s="31">
        <v>66.588679999999997</v>
      </c>
      <c r="AD17" s="18">
        <v>12.455212</v>
      </c>
      <c r="AE17" s="32">
        <f t="shared" si="50"/>
        <v>79.043892</v>
      </c>
      <c r="AF17" s="31">
        <v>66.636290000000002</v>
      </c>
      <c r="AG17" s="18">
        <v>12.458266999999999</v>
      </c>
      <c r="AH17" s="32">
        <f t="shared" si="51"/>
        <v>79.094557000000009</v>
      </c>
      <c r="AI17" s="31">
        <v>66.628254999999996</v>
      </c>
      <c r="AJ17" s="18">
        <v>12.703916999999997</v>
      </c>
      <c r="AK17" s="32">
        <f t="shared" si="52"/>
        <v>79.332171999999986</v>
      </c>
      <c r="AL17" s="18">
        <v>66.565006999999994</v>
      </c>
      <c r="AM17" s="18">
        <v>12.532331999999998</v>
      </c>
      <c r="AN17" s="18">
        <f t="shared" si="53"/>
        <v>79.097338999999991</v>
      </c>
      <c r="AO17" s="31">
        <v>67.251233999999997</v>
      </c>
      <c r="AP17" s="18">
        <v>12.533382</v>
      </c>
      <c r="AQ17" s="32">
        <f t="shared" si="54"/>
        <v>79.784616</v>
      </c>
      <c r="AR17" s="31">
        <v>67.260863999999998</v>
      </c>
      <c r="AS17" s="18">
        <v>14.253892</v>
      </c>
      <c r="AT17" s="32">
        <f t="shared" si="55"/>
        <v>81.514756000000006</v>
      </c>
      <c r="AU17" s="31">
        <v>67.108670000000004</v>
      </c>
      <c r="AV17" s="18">
        <v>14.125631999999998</v>
      </c>
      <c r="AW17" s="32">
        <f t="shared" si="56"/>
        <v>81.234302</v>
      </c>
      <c r="AX17" s="31">
        <v>66.867546000000004</v>
      </c>
      <c r="AY17" s="18">
        <v>14.251826999999999</v>
      </c>
      <c r="AZ17" s="32">
        <f t="shared" si="57"/>
        <v>81.119372999999996</v>
      </c>
      <c r="BA17" s="31">
        <v>67.138568000000006</v>
      </c>
      <c r="BB17" s="18">
        <v>14.224831999999999</v>
      </c>
      <c r="BC17" s="32">
        <f t="shared" si="58"/>
        <v>81.363400000000013</v>
      </c>
      <c r="BD17" s="31">
        <v>67.145053000000004</v>
      </c>
      <c r="BE17" s="18">
        <v>14.257841999999998</v>
      </c>
      <c r="BF17" s="32">
        <f t="shared" si="59"/>
        <v>81.402895000000001</v>
      </c>
      <c r="BG17" s="31">
        <v>67.193186999999995</v>
      </c>
      <c r="BH17" s="18">
        <v>14.257842</v>
      </c>
      <c r="BI17" s="32">
        <f t="shared" si="60"/>
        <v>81.451028999999991</v>
      </c>
      <c r="BJ17" s="31">
        <v>67.292490999999998</v>
      </c>
      <c r="BK17" s="18">
        <v>13.760408999999999</v>
      </c>
      <c r="BL17" s="32">
        <f t="shared" si="61"/>
        <v>81.052899999999994</v>
      </c>
    </row>
    <row r="18" spans="1:64" ht="14.5" x14ac:dyDescent="0.35">
      <c r="A18" s="4"/>
    </row>
    <row r="19" spans="1:64" ht="14.5" x14ac:dyDescent="0.35">
      <c r="A19" s="4"/>
    </row>
    <row r="20" spans="1:64" ht="14.5" x14ac:dyDescent="0.35">
      <c r="A20" s="4"/>
    </row>
    <row r="21" spans="1:64" ht="14.5" x14ac:dyDescent="0.35">
      <c r="A21" s="4"/>
    </row>
    <row r="22" spans="1:64" ht="14.5" x14ac:dyDescent="0.35">
      <c r="A22" s="4"/>
    </row>
    <row r="23" spans="1:64" ht="14.5" x14ac:dyDescent="0.35"/>
    <row r="24" spans="1:64" ht="14.5" x14ac:dyDescent="0.35"/>
    <row r="25" spans="1:64" ht="14.5" x14ac:dyDescent="0.35"/>
    <row r="26" spans="1:64" ht="14.5" x14ac:dyDescent="0.35"/>
    <row r="27" spans="1:64" ht="14.5" x14ac:dyDescent="0.35"/>
    <row r="28" spans="1:64" ht="14.5" x14ac:dyDescent="0.35"/>
    <row r="29" spans="1:64" ht="14.5" x14ac:dyDescent="0.35"/>
    <row r="30" spans="1:64" ht="14.5" x14ac:dyDescent="0.35"/>
    <row r="31" spans="1:64" ht="14.5" x14ac:dyDescent="0.35"/>
    <row r="32" spans="1:64" ht="14.5" x14ac:dyDescent="0.35"/>
    <row r="33" spans="2:64" ht="14.5" x14ac:dyDescent="0.35"/>
    <row r="34" spans="2:64" ht="14.5" x14ac:dyDescent="0.35"/>
    <row r="35" spans="2:64" ht="14.5" x14ac:dyDescent="0.35"/>
    <row r="36" spans="2:64" ht="14.5" x14ac:dyDescent="0.35"/>
    <row r="37" spans="2:64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2:64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s="5" customFormat="1" ht="0" hidden="1" customHeigh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</sheetData>
  <mergeCells count="22">
    <mergeCell ref="B1:D1"/>
    <mergeCell ref="T1:V1"/>
    <mergeCell ref="AC1:AE1"/>
    <mergeCell ref="K1:M1"/>
    <mergeCell ref="E1:G1"/>
    <mergeCell ref="H1:J1"/>
    <mergeCell ref="BD1:BF1"/>
    <mergeCell ref="A1:A2"/>
    <mergeCell ref="BG1:BI1"/>
    <mergeCell ref="BJ1:BL1"/>
    <mergeCell ref="N1:P1"/>
    <mergeCell ref="BA1:BC1"/>
    <mergeCell ref="AX1:AZ1"/>
    <mergeCell ref="AR1:AT1"/>
    <mergeCell ref="AU1:AW1"/>
    <mergeCell ref="Q1:S1"/>
    <mergeCell ref="Z1:AB1"/>
    <mergeCell ref="AL1:AN1"/>
    <mergeCell ref="AO1:AQ1"/>
    <mergeCell ref="W1:Y1"/>
    <mergeCell ref="AF1:AH1"/>
    <mergeCell ref="AI1:AK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S77"/>
  <sheetViews>
    <sheetView zoomScaleSheetLayoutView="85" workbookViewId="0">
      <pane xSplit="1" ySplit="2" topLeftCell="BM3" activePane="bottomRight" state="frozen"/>
      <selection activeCell="A2" sqref="A2"/>
      <selection pane="topRight" activeCell="B2" sqref="B2"/>
      <selection pane="bottomLeft" activeCell="A7" sqref="A7"/>
      <selection pane="bottomRight" activeCell="BR18" sqref="BR18"/>
    </sheetView>
  </sheetViews>
  <sheetFormatPr defaultColWidth="9.1796875" defaultRowHeight="0" customHeight="1" zeroHeight="1" x14ac:dyDescent="0.35"/>
  <cols>
    <col min="1" max="1" width="69.453125" style="5" customWidth="1"/>
    <col min="2" max="70" width="11.1796875" style="3" customWidth="1"/>
    <col min="72" max="16384" width="9.1796875" style="1"/>
  </cols>
  <sheetData>
    <row r="1" spans="1:70" ht="14.5" x14ac:dyDescent="0.35">
      <c r="A1" s="723" t="s">
        <v>15</v>
      </c>
      <c r="B1" s="720">
        <v>42429</v>
      </c>
      <c r="C1" s="721"/>
      <c r="D1" s="722"/>
      <c r="E1" s="720">
        <v>42430</v>
      </c>
      <c r="F1" s="721"/>
      <c r="G1" s="722"/>
      <c r="H1" s="720">
        <v>42431</v>
      </c>
      <c r="I1" s="721"/>
      <c r="J1" s="722"/>
      <c r="K1" s="720">
        <v>42432</v>
      </c>
      <c r="L1" s="721"/>
      <c r="M1" s="722"/>
      <c r="N1" s="720">
        <v>42433</v>
      </c>
      <c r="O1" s="721"/>
      <c r="P1" s="722"/>
      <c r="Q1" s="720">
        <v>42436</v>
      </c>
      <c r="R1" s="721"/>
      <c r="S1" s="722"/>
      <c r="T1" s="720">
        <v>42437</v>
      </c>
      <c r="U1" s="721"/>
      <c r="V1" s="722"/>
      <c r="W1" s="720">
        <v>42439</v>
      </c>
      <c r="X1" s="721"/>
      <c r="Y1" s="722"/>
      <c r="Z1" s="720">
        <v>42440</v>
      </c>
      <c r="AA1" s="721"/>
      <c r="AB1" s="722"/>
      <c r="AC1" s="720">
        <v>42443</v>
      </c>
      <c r="AD1" s="721"/>
      <c r="AE1" s="722"/>
      <c r="AF1" s="720">
        <v>42444</v>
      </c>
      <c r="AG1" s="721"/>
      <c r="AH1" s="722"/>
      <c r="AI1" s="720">
        <v>42445</v>
      </c>
      <c r="AJ1" s="721"/>
      <c r="AK1" s="722"/>
      <c r="AL1" s="720">
        <v>42446</v>
      </c>
      <c r="AM1" s="721"/>
      <c r="AN1" s="722"/>
      <c r="AO1" s="720">
        <v>42447</v>
      </c>
      <c r="AP1" s="721"/>
      <c r="AQ1" s="722"/>
      <c r="AR1" s="720">
        <v>42450</v>
      </c>
      <c r="AS1" s="721"/>
      <c r="AT1" s="722"/>
      <c r="AU1" s="720">
        <v>42451</v>
      </c>
      <c r="AV1" s="721"/>
      <c r="AW1" s="722"/>
      <c r="AX1" s="720">
        <v>42452</v>
      </c>
      <c r="AY1" s="721"/>
      <c r="AZ1" s="722"/>
      <c r="BA1" s="720">
        <v>42453</v>
      </c>
      <c r="BB1" s="721"/>
      <c r="BC1" s="722"/>
      <c r="BD1" s="720">
        <v>42457</v>
      </c>
      <c r="BE1" s="721"/>
      <c r="BF1" s="722"/>
      <c r="BG1" s="720">
        <v>42458</v>
      </c>
      <c r="BH1" s="721"/>
      <c r="BI1" s="722"/>
      <c r="BJ1" s="720">
        <v>42459</v>
      </c>
      <c r="BK1" s="721"/>
      <c r="BL1" s="722"/>
      <c r="BM1" s="720">
        <v>42460</v>
      </c>
      <c r="BN1" s="721"/>
      <c r="BO1" s="722"/>
      <c r="BP1" s="720">
        <v>42461</v>
      </c>
      <c r="BQ1" s="721"/>
      <c r="BR1" s="722"/>
    </row>
    <row r="2" spans="1:70" ht="14.5" x14ac:dyDescent="0.35">
      <c r="A2" s="723"/>
      <c r="B2" s="148" t="s">
        <v>4</v>
      </c>
      <c r="C2" s="149" t="s">
        <v>5</v>
      </c>
      <c r="D2" s="150" t="s">
        <v>3</v>
      </c>
      <c r="E2" s="149" t="s">
        <v>4</v>
      </c>
      <c r="F2" s="149" t="s">
        <v>5</v>
      </c>
      <c r="G2" s="149" t="s">
        <v>3</v>
      </c>
      <c r="H2" s="148" t="s">
        <v>4</v>
      </c>
      <c r="I2" s="149" t="s">
        <v>5</v>
      </c>
      <c r="J2" s="150" t="s">
        <v>3</v>
      </c>
      <c r="K2" s="148" t="s">
        <v>4</v>
      </c>
      <c r="L2" s="149" t="s">
        <v>5</v>
      </c>
      <c r="M2" s="150" t="s">
        <v>3</v>
      </c>
      <c r="N2" s="148" t="s">
        <v>4</v>
      </c>
      <c r="O2" s="149" t="s">
        <v>5</v>
      </c>
      <c r="P2" s="150" t="s">
        <v>3</v>
      </c>
      <c r="Q2" s="148" t="s">
        <v>4</v>
      </c>
      <c r="R2" s="149" t="s">
        <v>5</v>
      </c>
      <c r="S2" s="150" t="s">
        <v>3</v>
      </c>
      <c r="T2" s="148" t="s">
        <v>4</v>
      </c>
      <c r="U2" s="149" t="s">
        <v>5</v>
      </c>
      <c r="V2" s="150" t="s">
        <v>3</v>
      </c>
      <c r="W2" s="148" t="s">
        <v>4</v>
      </c>
      <c r="X2" s="149" t="s">
        <v>5</v>
      </c>
      <c r="Y2" s="150" t="s">
        <v>3</v>
      </c>
      <c r="Z2" s="148" t="s">
        <v>4</v>
      </c>
      <c r="AA2" s="149" t="s">
        <v>5</v>
      </c>
      <c r="AB2" s="150" t="s">
        <v>3</v>
      </c>
      <c r="AC2" s="148" t="s">
        <v>4</v>
      </c>
      <c r="AD2" s="149" t="s">
        <v>5</v>
      </c>
      <c r="AE2" s="150" t="s">
        <v>3</v>
      </c>
      <c r="AF2" s="148" t="s">
        <v>4</v>
      </c>
      <c r="AG2" s="149" t="s">
        <v>5</v>
      </c>
      <c r="AH2" s="150" t="s">
        <v>3</v>
      </c>
      <c r="AI2" s="148" t="s">
        <v>4</v>
      </c>
      <c r="AJ2" s="149" t="s">
        <v>5</v>
      </c>
      <c r="AK2" s="150" t="s">
        <v>3</v>
      </c>
      <c r="AL2" s="151" t="s">
        <v>4</v>
      </c>
      <c r="AM2" s="152" t="s">
        <v>5</v>
      </c>
      <c r="AN2" s="153" t="s">
        <v>3</v>
      </c>
      <c r="AO2" s="154" t="s">
        <v>4</v>
      </c>
      <c r="AP2" s="155" t="s">
        <v>5</v>
      </c>
      <c r="AQ2" s="156" t="s">
        <v>3</v>
      </c>
      <c r="AR2" s="157" t="s">
        <v>4</v>
      </c>
      <c r="AS2" s="158" t="s">
        <v>5</v>
      </c>
      <c r="AT2" s="159" t="s">
        <v>3</v>
      </c>
      <c r="AU2" s="148" t="s">
        <v>4</v>
      </c>
      <c r="AV2" s="149" t="s">
        <v>5</v>
      </c>
      <c r="AW2" s="150" t="s">
        <v>3</v>
      </c>
      <c r="AX2" s="163" t="s">
        <v>4</v>
      </c>
      <c r="AY2" s="164" t="s">
        <v>5</v>
      </c>
      <c r="AZ2" s="165" t="s">
        <v>3</v>
      </c>
      <c r="BA2" s="166" t="s">
        <v>4</v>
      </c>
      <c r="BB2" s="167" t="s">
        <v>5</v>
      </c>
      <c r="BC2" s="168" t="s">
        <v>3</v>
      </c>
      <c r="BD2" s="169" t="s">
        <v>4</v>
      </c>
      <c r="BE2" s="170" t="s">
        <v>5</v>
      </c>
      <c r="BF2" s="171" t="s">
        <v>3</v>
      </c>
      <c r="BG2" s="160" t="s">
        <v>4</v>
      </c>
      <c r="BH2" s="161" t="s">
        <v>5</v>
      </c>
      <c r="BI2" s="162" t="s">
        <v>3</v>
      </c>
      <c r="BJ2" s="175" t="s">
        <v>4</v>
      </c>
      <c r="BK2" s="176" t="s">
        <v>5</v>
      </c>
      <c r="BL2" s="177" t="s">
        <v>3</v>
      </c>
      <c r="BM2" s="178" t="s">
        <v>4</v>
      </c>
      <c r="BN2" s="179" t="s">
        <v>5</v>
      </c>
      <c r="BO2" s="180" t="s">
        <v>3</v>
      </c>
      <c r="BP2" s="172" t="s">
        <v>4</v>
      </c>
      <c r="BQ2" s="173" t="s">
        <v>5</v>
      </c>
      <c r="BR2" s="174" t="s">
        <v>3</v>
      </c>
    </row>
    <row r="3" spans="1:70" ht="14.5" x14ac:dyDescent="0.35">
      <c r="A3" s="36" t="s">
        <v>0</v>
      </c>
      <c r="B3" s="37">
        <f t="shared" ref="B3" si="0">SUM(B4:B5)</f>
        <v>371.35040900000001</v>
      </c>
      <c r="C3" s="38">
        <f>SUM(C4:C5)</f>
        <v>89.042299</v>
      </c>
      <c r="D3" s="39">
        <f t="shared" ref="D3:D9" si="1">B3+C3</f>
        <v>460.39270800000003</v>
      </c>
      <c r="E3" s="38">
        <f t="shared" ref="E3" si="2">SUM(E4:E5)</f>
        <v>387.22641999999996</v>
      </c>
      <c r="F3" s="38">
        <f>SUM(F4:F5)</f>
        <v>89.084553999999997</v>
      </c>
      <c r="G3" s="38">
        <f t="shared" ref="G3:G9" si="3">E3+F3</f>
        <v>476.31097399999999</v>
      </c>
      <c r="H3" s="37">
        <f t="shared" ref="H3" si="4">SUM(H4:H5)</f>
        <v>391.41977600000001</v>
      </c>
      <c r="I3" s="38">
        <f>SUM(I4:I5)</f>
        <v>89.223343999999997</v>
      </c>
      <c r="J3" s="39">
        <f t="shared" ref="J3:J9" si="5">H3+I3</f>
        <v>480.64312000000001</v>
      </c>
      <c r="K3" s="37">
        <f t="shared" ref="K3" si="6">SUM(K4:K5)</f>
        <v>396.92211499999996</v>
      </c>
      <c r="L3" s="38">
        <f>SUM(L4:L5)</f>
        <v>89.359808999999998</v>
      </c>
      <c r="M3" s="39">
        <f t="shared" ref="M3:M9" si="7">K3+L3</f>
        <v>486.28192399999995</v>
      </c>
      <c r="N3" s="37">
        <f t="shared" ref="N3" si="8">SUM(N4:N5)</f>
        <v>390.012722</v>
      </c>
      <c r="O3" s="38">
        <f>SUM(O4:O5)</f>
        <v>88.642883999999995</v>
      </c>
      <c r="P3" s="39">
        <f t="shared" ref="P3:P9" si="9">N3+O3</f>
        <v>478.65560599999998</v>
      </c>
      <c r="Q3" s="37">
        <f t="shared" ref="Q3" si="10">SUM(Q4:Q5)</f>
        <v>383.05546199999998</v>
      </c>
      <c r="R3" s="38">
        <f>SUM(R4:R5)</f>
        <v>88.417166000000009</v>
      </c>
      <c r="S3" s="39">
        <f t="shared" ref="S3:S9" si="11">Q3+R3</f>
        <v>471.47262799999999</v>
      </c>
      <c r="T3" s="37">
        <f t="shared" ref="T3" si="12">SUM(T4:T5)</f>
        <v>369.66417600000005</v>
      </c>
      <c r="U3" s="38">
        <f>SUM(U4:U5)</f>
        <v>88.349705999999998</v>
      </c>
      <c r="V3" s="39">
        <f t="shared" ref="V3:V9" si="13">T3+U3</f>
        <v>458.01388200000008</v>
      </c>
      <c r="W3" s="37">
        <f t="shared" ref="W3" si="14">SUM(W4:W5)</f>
        <v>353.00387499999999</v>
      </c>
      <c r="X3" s="38">
        <f>SUM(X4:X5)</f>
        <v>86.683080999999987</v>
      </c>
      <c r="Y3" s="39">
        <f t="shared" ref="Y3:Y9" si="15">W3+X3</f>
        <v>439.68695600000001</v>
      </c>
      <c r="Z3" s="37">
        <f t="shared" ref="Z3" si="16">SUM(Z4:Z5)</f>
        <v>351.04166700000002</v>
      </c>
      <c r="AA3" s="38">
        <f>SUM(AA4:AA5)</f>
        <v>92.733901000000003</v>
      </c>
      <c r="AB3" s="39">
        <f t="shared" ref="AB3:AB9" si="17">Z3+AA3</f>
        <v>443.77556800000002</v>
      </c>
      <c r="AC3" s="37">
        <f t="shared" ref="AC3" si="18">SUM(AC4:AC5)</f>
        <v>350.16270599999996</v>
      </c>
      <c r="AD3" s="38">
        <f>SUM(AD4:AD5)</f>
        <v>92.61603599999998</v>
      </c>
      <c r="AE3" s="39">
        <f t="shared" ref="AE3:AE9" si="19">AC3+AD3</f>
        <v>442.77874199999997</v>
      </c>
      <c r="AF3" s="37">
        <f t="shared" ref="AF3" si="20">SUM(AF4:AF5)</f>
        <v>351.86950100000001</v>
      </c>
      <c r="AG3" s="38">
        <f>SUM(AG4:AG5)</f>
        <v>92.345281</v>
      </c>
      <c r="AH3" s="39">
        <f t="shared" ref="AH3:AH9" si="21">AF3+AG3</f>
        <v>444.21478200000001</v>
      </c>
      <c r="AI3" s="37">
        <f t="shared" ref="AI3" si="22">SUM(AI4:AI5)</f>
        <v>361.26944099999997</v>
      </c>
      <c r="AJ3" s="38">
        <f>SUM(AJ4:AJ5)</f>
        <v>92.336455999999998</v>
      </c>
      <c r="AK3" s="39">
        <f t="shared" ref="AK3:AK9" si="23">AI3+AJ3</f>
        <v>453.60589699999997</v>
      </c>
      <c r="AL3" s="37">
        <f t="shared" ref="AL3" si="24">SUM(AL4:AL5)</f>
        <v>364.55957600000005</v>
      </c>
      <c r="AM3" s="38">
        <f>SUM(AM4:AM5)</f>
        <v>92.305650999999997</v>
      </c>
      <c r="AN3" s="39">
        <f t="shared" ref="AN3:AN9" si="25">AL3+AM3</f>
        <v>456.86522700000006</v>
      </c>
      <c r="AO3" s="37">
        <f t="shared" ref="AO3" si="26">SUM(AO4:AO5)</f>
        <v>361.04195399999998</v>
      </c>
      <c r="AP3" s="38">
        <f>SUM(AP4:AP5)</f>
        <v>92.099846000000014</v>
      </c>
      <c r="AQ3" s="39">
        <f t="shared" ref="AQ3:AQ9" si="27">AO3+AP3</f>
        <v>453.14179999999999</v>
      </c>
      <c r="AR3" s="37">
        <f t="shared" ref="AR3" si="28">SUM(AR4:AR5)</f>
        <v>360.72590700000001</v>
      </c>
      <c r="AS3" s="38">
        <f>SUM(AS4:AS5)</f>
        <v>92.099845999999999</v>
      </c>
      <c r="AT3" s="39">
        <f t="shared" ref="AT3:AT9" si="29">AR3+AS3</f>
        <v>452.82575300000002</v>
      </c>
      <c r="AU3" s="37">
        <f t="shared" ref="AU3" si="30">SUM(AU4:AU5)</f>
        <v>352.57360500000004</v>
      </c>
      <c r="AV3" s="38">
        <f>SUM(AV4:AV5)</f>
        <v>91.609491000000006</v>
      </c>
      <c r="AW3" s="39">
        <f t="shared" ref="AW3:AW9" si="31">AU3+AV3</f>
        <v>444.18309600000003</v>
      </c>
      <c r="AX3" s="37">
        <f t="shared" ref="AX3" si="32">SUM(AX4:AX5)</f>
        <v>348.22124399999996</v>
      </c>
      <c r="AY3" s="38">
        <f>SUM(AY4:AY5)</f>
        <v>91.322821000000005</v>
      </c>
      <c r="AZ3" s="39">
        <f t="shared" ref="AZ3:AZ9" si="33">AX3+AY3</f>
        <v>439.54406499999993</v>
      </c>
      <c r="BA3" s="37">
        <f t="shared" ref="BA3" si="34">SUM(BA4:BA5)</f>
        <v>350.67375100000004</v>
      </c>
      <c r="BB3" s="38">
        <f>SUM(BB4:BB5)</f>
        <v>93.361048000000011</v>
      </c>
      <c r="BC3" s="39">
        <f t="shared" ref="BC3:BC9" si="35">BA3+BB3</f>
        <v>444.03479900000002</v>
      </c>
      <c r="BD3" s="37">
        <f t="shared" ref="BD3" si="36">SUM(BD4:BD5)</f>
        <v>340.48074300000007</v>
      </c>
      <c r="BE3" s="38">
        <f>SUM(BE4:BE5)</f>
        <v>92.685443000000006</v>
      </c>
      <c r="BF3" s="39">
        <f t="shared" ref="BF3:BF9" si="37">BD3+BE3</f>
        <v>433.1661860000001</v>
      </c>
      <c r="BG3" s="37">
        <f t="shared" ref="BG3" si="38">SUM(BG4:BG5)</f>
        <v>343.03580099999999</v>
      </c>
      <c r="BH3" s="38">
        <f>SUM(BH4:BH5)</f>
        <v>92.610492999999991</v>
      </c>
      <c r="BI3" s="39">
        <f t="shared" ref="BI3:BI9" si="39">BG3+BH3</f>
        <v>435.64629400000001</v>
      </c>
      <c r="BJ3" s="37">
        <f t="shared" ref="BJ3" si="40">SUM(BJ4:BJ5)</f>
        <v>347.82646399999999</v>
      </c>
      <c r="BK3" s="38">
        <f>SUM(BK4:BK5)</f>
        <v>93.015524999999997</v>
      </c>
      <c r="BL3" s="39">
        <f t="shared" ref="BL3:BL9" si="41">BJ3+BK3</f>
        <v>440.84198900000001</v>
      </c>
      <c r="BM3" s="37">
        <f t="shared" ref="BM3" si="42">SUM(BM4:BM5)</f>
        <v>358.21053100000006</v>
      </c>
      <c r="BN3" s="38">
        <f>SUM(BN4:BN5)</f>
        <v>92.786219999999986</v>
      </c>
      <c r="BO3" s="39">
        <f t="shared" ref="BO3:BO9" si="43">BM3+BN3</f>
        <v>450.99675100000002</v>
      </c>
      <c r="BP3" s="37">
        <f t="shared" ref="BP3" si="44">SUM(BP4:BP5)</f>
        <v>366.77777500000002</v>
      </c>
      <c r="BQ3" s="38">
        <f>SUM(BQ4:BQ5)</f>
        <v>92.109219999999993</v>
      </c>
      <c r="BR3" s="39">
        <f t="shared" ref="BR3:BR9" si="45">BP3+BQ3</f>
        <v>458.88699500000001</v>
      </c>
    </row>
    <row r="4" spans="1:70" ht="14.5" x14ac:dyDescent="0.35">
      <c r="A4" s="6" t="s">
        <v>18</v>
      </c>
      <c r="B4" s="19">
        <v>371.35040900000001</v>
      </c>
      <c r="C4" s="7">
        <v>70.405900000000003</v>
      </c>
      <c r="D4" s="20">
        <f t="shared" si="1"/>
        <v>441.75630899999999</v>
      </c>
      <c r="E4" s="7">
        <v>387.22641999999996</v>
      </c>
      <c r="F4" s="7">
        <v>70.448155</v>
      </c>
      <c r="G4" s="7">
        <f t="shared" si="3"/>
        <v>457.67457499999995</v>
      </c>
      <c r="H4" s="19">
        <v>391.41977600000001</v>
      </c>
      <c r="I4" s="7">
        <v>70.586945</v>
      </c>
      <c r="J4" s="20">
        <f t="shared" si="5"/>
        <v>462.00672100000003</v>
      </c>
      <c r="K4" s="19">
        <v>396.92211499999996</v>
      </c>
      <c r="L4" s="7">
        <v>70.723410000000001</v>
      </c>
      <c r="M4" s="20">
        <f t="shared" si="7"/>
        <v>467.64552499999996</v>
      </c>
      <c r="N4" s="19">
        <v>390.012722</v>
      </c>
      <c r="O4" s="7">
        <v>70.474485000000001</v>
      </c>
      <c r="P4" s="20">
        <f t="shared" si="9"/>
        <v>460.48720700000001</v>
      </c>
      <c r="Q4" s="19">
        <v>383.05546199999998</v>
      </c>
      <c r="R4" s="7">
        <v>70.259267000000008</v>
      </c>
      <c r="S4" s="20">
        <f t="shared" si="11"/>
        <v>453.314729</v>
      </c>
      <c r="T4" s="19">
        <v>369.66417600000005</v>
      </c>
      <c r="U4" s="7">
        <v>70.191806999999997</v>
      </c>
      <c r="V4" s="20">
        <f t="shared" si="13"/>
        <v>439.85598300000004</v>
      </c>
      <c r="W4" s="19">
        <v>353.00387499999999</v>
      </c>
      <c r="X4" s="7">
        <v>69.180515999999997</v>
      </c>
      <c r="Y4" s="20">
        <f t="shared" si="15"/>
        <v>422.18439100000001</v>
      </c>
      <c r="Z4" s="19">
        <v>351.04166700000002</v>
      </c>
      <c r="AA4" s="7">
        <v>73.241581999999994</v>
      </c>
      <c r="AB4" s="20">
        <f t="shared" si="17"/>
        <v>424.28324900000001</v>
      </c>
      <c r="AC4" s="19">
        <v>350.16270599999996</v>
      </c>
      <c r="AD4" s="7">
        <v>73.113216999999977</v>
      </c>
      <c r="AE4" s="20">
        <f t="shared" si="19"/>
        <v>423.27592299999992</v>
      </c>
      <c r="AF4" s="19">
        <v>351.86950100000001</v>
      </c>
      <c r="AG4" s="7">
        <v>72.842461999999998</v>
      </c>
      <c r="AH4" s="20">
        <f t="shared" si="21"/>
        <v>424.71196300000003</v>
      </c>
      <c r="AI4" s="19">
        <v>361.26944099999997</v>
      </c>
      <c r="AJ4" s="7">
        <v>72.833636999999996</v>
      </c>
      <c r="AK4" s="20">
        <f t="shared" si="23"/>
        <v>434.10307799999998</v>
      </c>
      <c r="AL4" s="19">
        <v>364.55957600000005</v>
      </c>
      <c r="AM4" s="7">
        <v>72.802831999999995</v>
      </c>
      <c r="AN4" s="20">
        <f t="shared" si="25"/>
        <v>437.36240800000007</v>
      </c>
      <c r="AO4" s="19">
        <v>361.04195399999998</v>
      </c>
      <c r="AP4" s="7">
        <v>72.598027000000002</v>
      </c>
      <c r="AQ4" s="20">
        <f t="shared" si="27"/>
        <v>433.63998099999998</v>
      </c>
      <c r="AR4" s="19">
        <v>360.72590700000001</v>
      </c>
      <c r="AS4" s="7">
        <v>72.598027000000002</v>
      </c>
      <c r="AT4" s="20">
        <f t="shared" si="29"/>
        <v>433.32393400000001</v>
      </c>
      <c r="AU4" s="19">
        <v>352.57360500000004</v>
      </c>
      <c r="AV4" s="7">
        <v>72.106672000000003</v>
      </c>
      <c r="AW4" s="20">
        <f t="shared" si="31"/>
        <v>424.68027700000005</v>
      </c>
      <c r="AX4" s="19">
        <v>348.22124399999996</v>
      </c>
      <c r="AY4" s="7">
        <v>71.820002000000002</v>
      </c>
      <c r="AZ4" s="20">
        <f t="shared" si="33"/>
        <v>420.04124599999994</v>
      </c>
      <c r="BA4" s="19">
        <v>350.67375100000004</v>
      </c>
      <c r="BB4" s="7">
        <v>73.745303000000007</v>
      </c>
      <c r="BC4" s="20">
        <f t="shared" si="35"/>
        <v>424.41905400000007</v>
      </c>
      <c r="BD4" s="19">
        <v>340.48074300000007</v>
      </c>
      <c r="BE4" s="7">
        <v>74.069698000000002</v>
      </c>
      <c r="BF4" s="20">
        <f t="shared" si="37"/>
        <v>414.55044100000009</v>
      </c>
      <c r="BG4" s="19">
        <v>343.03580099999999</v>
      </c>
      <c r="BH4" s="7">
        <v>74.024747999999988</v>
      </c>
      <c r="BI4" s="20">
        <f t="shared" si="39"/>
        <v>417.06054899999998</v>
      </c>
      <c r="BJ4" s="19">
        <v>347.82646399999999</v>
      </c>
      <c r="BK4" s="7">
        <v>74.439779999999999</v>
      </c>
      <c r="BL4" s="20">
        <f t="shared" si="41"/>
        <v>422.26624399999997</v>
      </c>
      <c r="BM4" s="19">
        <v>358.21053100000006</v>
      </c>
      <c r="BN4" s="7">
        <v>74.230474999999984</v>
      </c>
      <c r="BO4" s="20">
        <f t="shared" si="43"/>
        <v>432.44100600000002</v>
      </c>
      <c r="BP4" s="19">
        <v>366.77777500000002</v>
      </c>
      <c r="BQ4" s="7">
        <v>72.965474999999998</v>
      </c>
      <c r="BR4" s="20">
        <f t="shared" si="45"/>
        <v>439.74324999999999</v>
      </c>
    </row>
    <row r="5" spans="1:70" ht="14.5" x14ac:dyDescent="0.35">
      <c r="A5" s="8" t="s">
        <v>17</v>
      </c>
      <c r="B5" s="21">
        <v>0</v>
      </c>
      <c r="C5" s="9">
        <v>18.636399000000001</v>
      </c>
      <c r="D5" s="22">
        <f t="shared" si="1"/>
        <v>18.636399000000001</v>
      </c>
      <c r="E5" s="9">
        <v>0</v>
      </c>
      <c r="F5" s="9">
        <v>18.636399000000001</v>
      </c>
      <c r="G5" s="9">
        <f t="shared" si="3"/>
        <v>18.636399000000001</v>
      </c>
      <c r="H5" s="21">
        <v>0</v>
      </c>
      <c r="I5" s="9">
        <v>18.636399000000001</v>
      </c>
      <c r="J5" s="22">
        <f t="shared" si="5"/>
        <v>18.636399000000001</v>
      </c>
      <c r="K5" s="21">
        <v>0</v>
      </c>
      <c r="L5" s="9">
        <v>18.636399000000001</v>
      </c>
      <c r="M5" s="22">
        <f t="shared" si="7"/>
        <v>18.636399000000001</v>
      </c>
      <c r="N5" s="21">
        <v>0</v>
      </c>
      <c r="O5" s="9">
        <v>18.168398999999997</v>
      </c>
      <c r="P5" s="22">
        <f t="shared" si="9"/>
        <v>18.168398999999997</v>
      </c>
      <c r="Q5" s="21">
        <v>0</v>
      </c>
      <c r="R5" s="9">
        <v>18.157898999999997</v>
      </c>
      <c r="S5" s="22">
        <f t="shared" si="11"/>
        <v>18.157898999999997</v>
      </c>
      <c r="T5" s="21">
        <v>0</v>
      </c>
      <c r="U5" s="9">
        <v>18.157898999999997</v>
      </c>
      <c r="V5" s="22">
        <f t="shared" si="13"/>
        <v>18.157898999999997</v>
      </c>
      <c r="W5" s="21">
        <v>0</v>
      </c>
      <c r="X5" s="9">
        <v>17.502564999999997</v>
      </c>
      <c r="Y5" s="22">
        <f t="shared" si="15"/>
        <v>17.502564999999997</v>
      </c>
      <c r="Z5" s="21">
        <v>0</v>
      </c>
      <c r="AA5" s="9">
        <v>19.492319000000002</v>
      </c>
      <c r="AB5" s="22">
        <f t="shared" si="17"/>
        <v>19.492319000000002</v>
      </c>
      <c r="AC5" s="21">
        <v>0</v>
      </c>
      <c r="AD5" s="9">
        <v>19.502819000000002</v>
      </c>
      <c r="AE5" s="22">
        <f t="shared" si="19"/>
        <v>19.502819000000002</v>
      </c>
      <c r="AF5" s="21">
        <v>0</v>
      </c>
      <c r="AG5" s="9">
        <v>19.502819000000002</v>
      </c>
      <c r="AH5" s="22">
        <f t="shared" si="21"/>
        <v>19.502819000000002</v>
      </c>
      <c r="AI5" s="21">
        <v>0</v>
      </c>
      <c r="AJ5" s="9">
        <v>19.502819000000002</v>
      </c>
      <c r="AK5" s="22">
        <f t="shared" si="23"/>
        <v>19.502819000000002</v>
      </c>
      <c r="AL5" s="21">
        <v>0</v>
      </c>
      <c r="AM5" s="9">
        <v>19.502819000000002</v>
      </c>
      <c r="AN5" s="22">
        <f t="shared" si="25"/>
        <v>19.502819000000002</v>
      </c>
      <c r="AO5" s="21">
        <v>0</v>
      </c>
      <c r="AP5" s="9">
        <v>19.501819000000005</v>
      </c>
      <c r="AQ5" s="22">
        <f t="shared" si="27"/>
        <v>19.501819000000005</v>
      </c>
      <c r="AR5" s="21">
        <v>0</v>
      </c>
      <c r="AS5" s="9">
        <v>19.501819000000001</v>
      </c>
      <c r="AT5" s="22">
        <f t="shared" si="29"/>
        <v>19.501819000000001</v>
      </c>
      <c r="AU5" s="21">
        <v>0</v>
      </c>
      <c r="AV5" s="9">
        <v>19.502819000000002</v>
      </c>
      <c r="AW5" s="22">
        <f t="shared" si="31"/>
        <v>19.502819000000002</v>
      </c>
      <c r="AX5" s="21">
        <v>0</v>
      </c>
      <c r="AY5" s="9">
        <v>19.502819000000002</v>
      </c>
      <c r="AZ5" s="22">
        <f t="shared" si="33"/>
        <v>19.502819000000002</v>
      </c>
      <c r="BA5" s="21">
        <v>0</v>
      </c>
      <c r="BB5" s="9">
        <v>19.615745000000004</v>
      </c>
      <c r="BC5" s="22">
        <f t="shared" si="35"/>
        <v>19.615745000000004</v>
      </c>
      <c r="BD5" s="21">
        <v>0</v>
      </c>
      <c r="BE5" s="9">
        <v>18.615745</v>
      </c>
      <c r="BF5" s="22">
        <f t="shared" si="37"/>
        <v>18.615745</v>
      </c>
      <c r="BG5" s="21">
        <v>0</v>
      </c>
      <c r="BH5" s="9">
        <v>18.585744999999999</v>
      </c>
      <c r="BI5" s="22">
        <f t="shared" si="39"/>
        <v>18.585744999999999</v>
      </c>
      <c r="BJ5" s="21">
        <v>0</v>
      </c>
      <c r="BK5" s="9">
        <v>18.575744999999998</v>
      </c>
      <c r="BL5" s="22">
        <f t="shared" si="41"/>
        <v>18.575744999999998</v>
      </c>
      <c r="BM5" s="21">
        <v>0</v>
      </c>
      <c r="BN5" s="9">
        <v>18.555744999999998</v>
      </c>
      <c r="BO5" s="22">
        <f t="shared" si="43"/>
        <v>18.555744999999998</v>
      </c>
      <c r="BP5" s="21">
        <v>0</v>
      </c>
      <c r="BQ5" s="9">
        <v>19.143744999999999</v>
      </c>
      <c r="BR5" s="22">
        <f t="shared" si="45"/>
        <v>19.143744999999999</v>
      </c>
    </row>
    <row r="6" spans="1:70" ht="14.5" x14ac:dyDescent="0.35">
      <c r="A6" s="40" t="s">
        <v>1</v>
      </c>
      <c r="B6" s="41">
        <f>B7</f>
        <v>46.624218999999997</v>
      </c>
      <c r="C6" s="42">
        <f>C7</f>
        <v>0.41980000000000001</v>
      </c>
      <c r="D6" s="43">
        <f t="shared" si="1"/>
        <v>47.044018999999999</v>
      </c>
      <c r="E6" s="42">
        <f>E7</f>
        <v>29.846219000000001</v>
      </c>
      <c r="F6" s="42">
        <f>F7</f>
        <v>0.41980000000000001</v>
      </c>
      <c r="G6" s="42">
        <f t="shared" si="3"/>
        <v>30.266019</v>
      </c>
      <c r="H6" s="41">
        <f>H7</f>
        <v>25.299219000000001</v>
      </c>
      <c r="I6" s="42">
        <f>I7</f>
        <v>0.41980000000000001</v>
      </c>
      <c r="J6" s="43">
        <f t="shared" si="5"/>
        <v>25.719018999999999</v>
      </c>
      <c r="K6" s="41">
        <f>K7</f>
        <v>29.846219000000001</v>
      </c>
      <c r="L6" s="42">
        <f>L7</f>
        <v>0.41980000000000001</v>
      </c>
      <c r="M6" s="43">
        <f t="shared" si="7"/>
        <v>30.266019</v>
      </c>
      <c r="N6" s="41">
        <f>N7</f>
        <v>29.176202</v>
      </c>
      <c r="O6" s="42">
        <f>O7</f>
        <v>0.88779999999999992</v>
      </c>
      <c r="P6" s="43">
        <f t="shared" si="9"/>
        <v>30.064001999999999</v>
      </c>
      <c r="Q6" s="41">
        <f>Q7</f>
        <v>33.901201999999998</v>
      </c>
      <c r="R6" s="42">
        <f>R7</f>
        <v>0.88779999999999992</v>
      </c>
      <c r="S6" s="43">
        <f t="shared" si="11"/>
        <v>34.789001999999996</v>
      </c>
      <c r="T6" s="41">
        <f>T7</f>
        <v>45.787202000000001</v>
      </c>
      <c r="U6" s="42">
        <f>U7</f>
        <v>0.88779999999999992</v>
      </c>
      <c r="V6" s="43">
        <f t="shared" si="13"/>
        <v>46.675001999999999</v>
      </c>
      <c r="W6" s="41">
        <f>W7</f>
        <v>61.359202000000003</v>
      </c>
      <c r="X6" s="42">
        <f>X7</f>
        <v>0.63679999999999992</v>
      </c>
      <c r="Y6" s="43">
        <f t="shared" si="15"/>
        <v>61.996002000000004</v>
      </c>
      <c r="Z6" s="41">
        <f>Z7</f>
        <v>64.080202</v>
      </c>
      <c r="AA6" s="42">
        <f>AA7</f>
        <v>0.58679999999999999</v>
      </c>
      <c r="AB6" s="43">
        <f t="shared" si="17"/>
        <v>64.667001999999997</v>
      </c>
      <c r="AC6" s="41">
        <f>AC7</f>
        <v>65.749201999999997</v>
      </c>
      <c r="AD6" s="42">
        <f>AD7</f>
        <v>0.58679999999999999</v>
      </c>
      <c r="AE6" s="43">
        <f t="shared" si="19"/>
        <v>66.336001999999993</v>
      </c>
      <c r="AF6" s="41">
        <f>AF7</f>
        <v>63.091202000000003</v>
      </c>
      <c r="AG6" s="42">
        <f>AG7</f>
        <v>0.58679999999999999</v>
      </c>
      <c r="AH6" s="43">
        <f t="shared" si="21"/>
        <v>63.678001999999999</v>
      </c>
      <c r="AI6" s="41">
        <f>AI7</f>
        <v>53.072201999999997</v>
      </c>
      <c r="AJ6" s="42">
        <f>AJ7</f>
        <v>0.58679999999999999</v>
      </c>
      <c r="AK6" s="43">
        <f t="shared" si="23"/>
        <v>53.659001999999994</v>
      </c>
      <c r="AL6" s="41">
        <f>AL7</f>
        <v>55.932201999999997</v>
      </c>
      <c r="AM6" s="42">
        <f>AM7</f>
        <v>0.58679999999999999</v>
      </c>
      <c r="AN6" s="43">
        <f t="shared" si="25"/>
        <v>56.519001999999993</v>
      </c>
      <c r="AO6" s="41">
        <f>AO7</f>
        <v>56.028202</v>
      </c>
      <c r="AP6" s="42">
        <f>AP7</f>
        <v>0.58779999999999999</v>
      </c>
      <c r="AQ6" s="43">
        <f t="shared" si="27"/>
        <v>56.616002000000002</v>
      </c>
      <c r="AR6" s="41">
        <f>AR7</f>
        <v>57.434201999999999</v>
      </c>
      <c r="AS6" s="42">
        <f>AS7</f>
        <v>0.58779999999999999</v>
      </c>
      <c r="AT6" s="43">
        <f t="shared" si="29"/>
        <v>58.022002000000001</v>
      </c>
      <c r="AU6" s="41">
        <f>AU7</f>
        <v>62.692202000000002</v>
      </c>
      <c r="AV6" s="42">
        <f>AV7</f>
        <v>0.58679999999999999</v>
      </c>
      <c r="AW6" s="43">
        <f t="shared" si="31"/>
        <v>63.279001999999998</v>
      </c>
      <c r="AX6" s="41">
        <f>AX7</f>
        <v>66.049201999999994</v>
      </c>
      <c r="AY6" s="42">
        <f>AY7</f>
        <v>0.58679999999999999</v>
      </c>
      <c r="AZ6" s="43">
        <f t="shared" si="33"/>
        <v>66.636001999999991</v>
      </c>
      <c r="BA6" s="41">
        <f>BA7</f>
        <v>62.999201999999997</v>
      </c>
      <c r="BB6" s="42">
        <f>BB7</f>
        <v>0.88679999999999992</v>
      </c>
      <c r="BC6" s="43">
        <f t="shared" si="35"/>
        <v>63.886001999999998</v>
      </c>
      <c r="BD6" s="41">
        <f>BD7</f>
        <v>64.630201999999997</v>
      </c>
      <c r="BE6" s="42">
        <f>BE7</f>
        <v>1.8868</v>
      </c>
      <c r="BF6" s="43">
        <f t="shared" si="37"/>
        <v>66.517001999999991</v>
      </c>
      <c r="BG6" s="41">
        <f>BG7</f>
        <v>61.130201999999997</v>
      </c>
      <c r="BH6" s="42">
        <f>BH7</f>
        <v>1.8868</v>
      </c>
      <c r="BI6" s="43">
        <f t="shared" si="39"/>
        <v>63.017001999999998</v>
      </c>
      <c r="BJ6" s="41">
        <f>BJ7</f>
        <v>56.360202000000001</v>
      </c>
      <c r="BK6" s="42">
        <f>BK7</f>
        <v>1.8868</v>
      </c>
      <c r="BL6" s="43">
        <f t="shared" si="41"/>
        <v>58.247002000000002</v>
      </c>
      <c r="BM6" s="41">
        <f>BM7</f>
        <v>50.809201999999999</v>
      </c>
      <c r="BN6" s="42">
        <f>BN7</f>
        <v>1.8868</v>
      </c>
      <c r="BO6" s="43">
        <f t="shared" si="43"/>
        <v>52.696002</v>
      </c>
      <c r="BP6" s="41">
        <f>BP7</f>
        <v>38.249868999999997</v>
      </c>
      <c r="BQ6" s="42">
        <f>BQ7</f>
        <v>1.2988</v>
      </c>
      <c r="BR6" s="43">
        <f t="shared" si="45"/>
        <v>39.548668999999997</v>
      </c>
    </row>
    <row r="7" spans="1:70" ht="30" customHeight="1" x14ac:dyDescent="0.35">
      <c r="A7" s="10" t="s">
        <v>13</v>
      </c>
      <c r="B7" s="23">
        <v>46.624218999999997</v>
      </c>
      <c r="C7" s="11">
        <v>0.41980000000000001</v>
      </c>
      <c r="D7" s="24">
        <f t="shared" si="1"/>
        <v>47.044018999999999</v>
      </c>
      <c r="E7" s="11">
        <v>29.846219000000001</v>
      </c>
      <c r="F7" s="11">
        <v>0.41980000000000001</v>
      </c>
      <c r="G7" s="11">
        <f t="shared" si="3"/>
        <v>30.266019</v>
      </c>
      <c r="H7" s="23">
        <v>25.299219000000001</v>
      </c>
      <c r="I7" s="11">
        <v>0.41980000000000001</v>
      </c>
      <c r="J7" s="24">
        <f t="shared" si="5"/>
        <v>25.719018999999999</v>
      </c>
      <c r="K7" s="23">
        <v>29.846219000000001</v>
      </c>
      <c r="L7" s="11">
        <v>0.41980000000000001</v>
      </c>
      <c r="M7" s="24">
        <f t="shared" si="7"/>
        <v>30.266019</v>
      </c>
      <c r="N7" s="23">
        <v>29.176202</v>
      </c>
      <c r="O7" s="11">
        <v>0.88779999999999992</v>
      </c>
      <c r="P7" s="24">
        <f t="shared" si="9"/>
        <v>30.064001999999999</v>
      </c>
      <c r="Q7" s="23">
        <v>33.901201999999998</v>
      </c>
      <c r="R7" s="11">
        <v>0.88779999999999992</v>
      </c>
      <c r="S7" s="24">
        <f t="shared" si="11"/>
        <v>34.789001999999996</v>
      </c>
      <c r="T7" s="23">
        <v>45.787202000000001</v>
      </c>
      <c r="U7" s="11">
        <v>0.88779999999999992</v>
      </c>
      <c r="V7" s="24">
        <f t="shared" si="13"/>
        <v>46.675001999999999</v>
      </c>
      <c r="W7" s="23">
        <v>61.359202000000003</v>
      </c>
      <c r="X7" s="11">
        <v>0.63679999999999992</v>
      </c>
      <c r="Y7" s="24">
        <f t="shared" si="15"/>
        <v>61.996002000000004</v>
      </c>
      <c r="Z7" s="23">
        <v>64.080202</v>
      </c>
      <c r="AA7" s="11">
        <v>0.58679999999999999</v>
      </c>
      <c r="AB7" s="24">
        <f t="shared" si="17"/>
        <v>64.667001999999997</v>
      </c>
      <c r="AC7" s="23">
        <v>65.749201999999997</v>
      </c>
      <c r="AD7" s="11">
        <v>0.58679999999999999</v>
      </c>
      <c r="AE7" s="24">
        <f t="shared" si="19"/>
        <v>66.336001999999993</v>
      </c>
      <c r="AF7" s="23">
        <v>63.091202000000003</v>
      </c>
      <c r="AG7" s="11">
        <v>0.58679999999999999</v>
      </c>
      <c r="AH7" s="24">
        <f t="shared" si="21"/>
        <v>63.678001999999999</v>
      </c>
      <c r="AI7" s="23">
        <v>53.072201999999997</v>
      </c>
      <c r="AJ7" s="11">
        <v>0.58679999999999999</v>
      </c>
      <c r="AK7" s="24">
        <f t="shared" si="23"/>
        <v>53.659001999999994</v>
      </c>
      <c r="AL7" s="23">
        <v>55.932201999999997</v>
      </c>
      <c r="AM7" s="11">
        <v>0.58679999999999999</v>
      </c>
      <c r="AN7" s="24">
        <f t="shared" si="25"/>
        <v>56.519001999999993</v>
      </c>
      <c r="AO7" s="23">
        <v>56.028202</v>
      </c>
      <c r="AP7" s="11">
        <v>0.58779999999999999</v>
      </c>
      <c r="AQ7" s="24">
        <f t="shared" si="27"/>
        <v>56.616002000000002</v>
      </c>
      <c r="AR7" s="23">
        <v>57.434201999999999</v>
      </c>
      <c r="AS7" s="11">
        <v>0.58779999999999999</v>
      </c>
      <c r="AT7" s="20">
        <f t="shared" si="29"/>
        <v>58.022002000000001</v>
      </c>
      <c r="AU7" s="23">
        <v>62.692202000000002</v>
      </c>
      <c r="AV7" s="11">
        <v>0.58679999999999999</v>
      </c>
      <c r="AW7" s="20">
        <f t="shared" si="31"/>
        <v>63.279001999999998</v>
      </c>
      <c r="AX7" s="23">
        <v>66.049201999999994</v>
      </c>
      <c r="AY7" s="11">
        <v>0.58679999999999999</v>
      </c>
      <c r="AZ7" s="20">
        <f t="shared" si="33"/>
        <v>66.636001999999991</v>
      </c>
      <c r="BA7" s="23">
        <v>62.999201999999997</v>
      </c>
      <c r="BB7" s="11">
        <v>0.88679999999999992</v>
      </c>
      <c r="BC7" s="20">
        <f t="shared" si="35"/>
        <v>63.886001999999998</v>
      </c>
      <c r="BD7" s="23">
        <v>64.630201999999997</v>
      </c>
      <c r="BE7" s="11">
        <v>1.8868</v>
      </c>
      <c r="BF7" s="20">
        <f t="shared" si="37"/>
        <v>66.517001999999991</v>
      </c>
      <c r="BG7" s="23">
        <v>61.130201999999997</v>
      </c>
      <c r="BH7" s="11">
        <v>1.8868</v>
      </c>
      <c r="BI7" s="20">
        <f t="shared" si="39"/>
        <v>63.017001999999998</v>
      </c>
      <c r="BJ7" s="23">
        <v>56.360202000000001</v>
      </c>
      <c r="BK7" s="11">
        <v>1.8868</v>
      </c>
      <c r="BL7" s="20">
        <f t="shared" si="41"/>
        <v>58.247002000000002</v>
      </c>
      <c r="BM7" s="23">
        <v>50.809201999999999</v>
      </c>
      <c r="BN7" s="11">
        <v>1.8868</v>
      </c>
      <c r="BO7" s="20">
        <f t="shared" si="43"/>
        <v>52.696002</v>
      </c>
      <c r="BP7" s="23">
        <v>38.249868999999997</v>
      </c>
      <c r="BQ7" s="11">
        <v>1.2988</v>
      </c>
      <c r="BR7" s="20">
        <f t="shared" si="45"/>
        <v>39.548668999999997</v>
      </c>
    </row>
    <row r="8" spans="1:70" ht="14.5" x14ac:dyDescent="0.35">
      <c r="A8" s="67" t="s">
        <v>14</v>
      </c>
      <c r="B8" s="68">
        <v>147.98321899999999</v>
      </c>
      <c r="C8" s="69">
        <v>2.5998000000000001</v>
      </c>
      <c r="D8" s="70">
        <f t="shared" si="1"/>
        <v>150.58301899999998</v>
      </c>
      <c r="E8" s="69">
        <v>147.98321899999999</v>
      </c>
      <c r="F8" s="69">
        <v>2.5998000000000001</v>
      </c>
      <c r="G8" s="69">
        <f t="shared" si="3"/>
        <v>150.58301899999998</v>
      </c>
      <c r="H8" s="68">
        <v>147.98321899999999</v>
      </c>
      <c r="I8" s="69">
        <v>2.5998000000000001</v>
      </c>
      <c r="J8" s="70">
        <f t="shared" si="5"/>
        <v>150.58301899999998</v>
      </c>
      <c r="K8" s="68">
        <v>148.18321900000001</v>
      </c>
      <c r="L8" s="69">
        <v>2.5998000000000001</v>
      </c>
      <c r="M8" s="70">
        <f t="shared" si="7"/>
        <v>150.783019</v>
      </c>
      <c r="N8" s="68">
        <v>146.62920199999999</v>
      </c>
      <c r="O8" s="69">
        <v>2.5998000000000001</v>
      </c>
      <c r="P8" s="70">
        <f t="shared" si="9"/>
        <v>149.22900199999998</v>
      </c>
      <c r="Q8" s="68">
        <v>146.62920199999999</v>
      </c>
      <c r="R8" s="69">
        <v>2.5998000000000001</v>
      </c>
      <c r="S8" s="70">
        <f t="shared" si="11"/>
        <v>149.22900199999998</v>
      </c>
      <c r="T8" s="68">
        <v>146.62920199999999</v>
      </c>
      <c r="U8" s="69">
        <v>2.5998000000000001</v>
      </c>
      <c r="V8" s="70">
        <f t="shared" si="13"/>
        <v>149.22900199999998</v>
      </c>
      <c r="W8" s="68">
        <v>146.62920199999999</v>
      </c>
      <c r="X8" s="69">
        <v>2.3488000000000002</v>
      </c>
      <c r="Y8" s="70">
        <f t="shared" si="15"/>
        <v>148.978002</v>
      </c>
      <c r="Z8" s="68">
        <v>146.62920199999999</v>
      </c>
      <c r="AA8" s="69">
        <v>2.6488</v>
      </c>
      <c r="AB8" s="70">
        <f t="shared" si="17"/>
        <v>149.27800199999999</v>
      </c>
      <c r="AC8" s="68">
        <v>146.62920199999999</v>
      </c>
      <c r="AD8" s="69">
        <v>2.6488</v>
      </c>
      <c r="AE8" s="70">
        <f t="shared" si="19"/>
        <v>149.27800199999999</v>
      </c>
      <c r="AF8" s="68">
        <v>146.62920199999999</v>
      </c>
      <c r="AG8" s="69">
        <v>2.6488</v>
      </c>
      <c r="AH8" s="70">
        <f t="shared" si="21"/>
        <v>149.27800199999999</v>
      </c>
      <c r="AI8" s="68">
        <v>146.62920199999999</v>
      </c>
      <c r="AJ8" s="69">
        <v>2.6488</v>
      </c>
      <c r="AK8" s="70">
        <f t="shared" si="23"/>
        <v>149.27800199999999</v>
      </c>
      <c r="AL8" s="68">
        <v>146.82920200000001</v>
      </c>
      <c r="AM8" s="69">
        <v>2.6488</v>
      </c>
      <c r="AN8" s="70">
        <f t="shared" si="25"/>
        <v>149.478002</v>
      </c>
      <c r="AO8" s="68">
        <v>146.82920200000001</v>
      </c>
      <c r="AP8" s="69">
        <v>2.6488</v>
      </c>
      <c r="AQ8" s="70">
        <f t="shared" si="27"/>
        <v>149.478002</v>
      </c>
      <c r="AR8" s="68">
        <v>146.82920200000001</v>
      </c>
      <c r="AS8" s="69">
        <v>2.6488</v>
      </c>
      <c r="AT8" s="70">
        <f t="shared" si="29"/>
        <v>149.478002</v>
      </c>
      <c r="AU8" s="68">
        <v>146.82920200000001</v>
      </c>
      <c r="AV8" s="69">
        <v>2.6488</v>
      </c>
      <c r="AW8" s="70">
        <f t="shared" si="31"/>
        <v>149.478002</v>
      </c>
      <c r="AX8" s="68">
        <v>146.82920200000001</v>
      </c>
      <c r="AY8" s="69">
        <v>2.6488</v>
      </c>
      <c r="AZ8" s="70">
        <f t="shared" si="33"/>
        <v>149.478002</v>
      </c>
      <c r="BA8" s="68">
        <v>146.82920200000001</v>
      </c>
      <c r="BB8" s="69">
        <v>2.9487999999999999</v>
      </c>
      <c r="BC8" s="70">
        <f t="shared" si="35"/>
        <v>149.77800200000001</v>
      </c>
      <c r="BD8" s="68">
        <v>146.82920200000001</v>
      </c>
      <c r="BE8" s="69">
        <v>2.9487999999999999</v>
      </c>
      <c r="BF8" s="70">
        <f t="shared" si="37"/>
        <v>149.77800200000001</v>
      </c>
      <c r="BG8" s="68">
        <v>146.82920200000001</v>
      </c>
      <c r="BH8" s="69">
        <v>2.9487999999999999</v>
      </c>
      <c r="BI8" s="70">
        <f t="shared" si="39"/>
        <v>149.77800200000001</v>
      </c>
      <c r="BJ8" s="68">
        <v>146.82920200000001</v>
      </c>
      <c r="BK8" s="69">
        <v>2.9487999999999999</v>
      </c>
      <c r="BL8" s="70">
        <f t="shared" si="41"/>
        <v>149.77800200000001</v>
      </c>
      <c r="BM8" s="68">
        <v>147.029202</v>
      </c>
      <c r="BN8" s="69">
        <v>2.9487999999999999</v>
      </c>
      <c r="BO8" s="70">
        <f t="shared" si="43"/>
        <v>149.978002</v>
      </c>
      <c r="BP8" s="68">
        <v>146.19586899999999</v>
      </c>
      <c r="BQ8" s="69">
        <v>2.9487999999999999</v>
      </c>
      <c r="BR8" s="70">
        <f t="shared" si="45"/>
        <v>149.14466899999999</v>
      </c>
    </row>
    <row r="9" spans="1:70" ht="14.5" x14ac:dyDescent="0.35">
      <c r="A9" s="71" t="s">
        <v>16</v>
      </c>
      <c r="B9" s="72">
        <v>101.35899999999999</v>
      </c>
      <c r="C9" s="73">
        <v>2.1800000000000002</v>
      </c>
      <c r="D9" s="74">
        <f t="shared" si="1"/>
        <v>103.539</v>
      </c>
      <c r="E9" s="73">
        <v>118.137</v>
      </c>
      <c r="F9" s="73">
        <v>2.1800000000000002</v>
      </c>
      <c r="G9" s="73">
        <f t="shared" si="3"/>
        <v>120.31700000000001</v>
      </c>
      <c r="H9" s="72">
        <v>122.684</v>
      </c>
      <c r="I9" s="73">
        <v>2.1800000000000002</v>
      </c>
      <c r="J9" s="74">
        <f t="shared" si="5"/>
        <v>124.864</v>
      </c>
      <c r="K9" s="72">
        <v>118.337</v>
      </c>
      <c r="L9" s="73">
        <v>2.1800000000000002</v>
      </c>
      <c r="M9" s="74">
        <f t="shared" si="7"/>
        <v>120.51700000000001</v>
      </c>
      <c r="N9" s="72">
        <v>117.453</v>
      </c>
      <c r="O9" s="73">
        <v>1.712</v>
      </c>
      <c r="P9" s="74">
        <f t="shared" si="9"/>
        <v>119.16500000000001</v>
      </c>
      <c r="Q9" s="72">
        <v>112.72799999999999</v>
      </c>
      <c r="R9" s="73">
        <v>1.712</v>
      </c>
      <c r="S9" s="74">
        <f t="shared" si="11"/>
        <v>114.44</v>
      </c>
      <c r="T9" s="72">
        <v>100.842</v>
      </c>
      <c r="U9" s="73">
        <v>1.712</v>
      </c>
      <c r="V9" s="74">
        <f t="shared" si="13"/>
        <v>102.554</v>
      </c>
      <c r="W9" s="72">
        <v>85.27</v>
      </c>
      <c r="X9" s="73">
        <v>1.712</v>
      </c>
      <c r="Y9" s="74">
        <f t="shared" si="15"/>
        <v>86.981999999999999</v>
      </c>
      <c r="Z9" s="72">
        <v>82.549000000000007</v>
      </c>
      <c r="AA9" s="73">
        <v>2.0619999999999998</v>
      </c>
      <c r="AB9" s="74">
        <f t="shared" si="17"/>
        <v>84.611000000000004</v>
      </c>
      <c r="AC9" s="72">
        <v>80.88</v>
      </c>
      <c r="AD9" s="73">
        <v>2.0619999999999998</v>
      </c>
      <c r="AE9" s="74">
        <f t="shared" si="19"/>
        <v>82.941999999999993</v>
      </c>
      <c r="AF9" s="72">
        <v>83.537999999999997</v>
      </c>
      <c r="AG9" s="73">
        <v>2.0619999999999998</v>
      </c>
      <c r="AH9" s="74">
        <f t="shared" si="21"/>
        <v>85.6</v>
      </c>
      <c r="AI9" s="72">
        <v>93.557000000000002</v>
      </c>
      <c r="AJ9" s="73">
        <v>2.0619999999999998</v>
      </c>
      <c r="AK9" s="74">
        <f t="shared" si="23"/>
        <v>95.619</v>
      </c>
      <c r="AL9" s="72">
        <v>90.897000000000006</v>
      </c>
      <c r="AM9" s="73">
        <v>2.0619999999999998</v>
      </c>
      <c r="AN9" s="74">
        <f t="shared" si="25"/>
        <v>92.959000000000003</v>
      </c>
      <c r="AO9" s="72">
        <v>90.801000000000002</v>
      </c>
      <c r="AP9" s="73">
        <v>2.0609999999999999</v>
      </c>
      <c r="AQ9" s="74">
        <f t="shared" si="27"/>
        <v>92.861999999999995</v>
      </c>
      <c r="AR9" s="72">
        <v>89.394999999999996</v>
      </c>
      <c r="AS9" s="73">
        <v>2.0609999999999999</v>
      </c>
      <c r="AT9" s="74">
        <f t="shared" si="29"/>
        <v>91.455999999999989</v>
      </c>
      <c r="AU9" s="72">
        <v>84.137</v>
      </c>
      <c r="AV9" s="73">
        <v>2.0619999999999998</v>
      </c>
      <c r="AW9" s="74">
        <f t="shared" si="31"/>
        <v>86.198999999999998</v>
      </c>
      <c r="AX9" s="72">
        <v>80.78</v>
      </c>
      <c r="AY9" s="73">
        <v>2.0619999999999998</v>
      </c>
      <c r="AZ9" s="74">
        <f t="shared" si="33"/>
        <v>82.841999999999999</v>
      </c>
      <c r="BA9" s="72">
        <v>83.83</v>
      </c>
      <c r="BB9" s="73">
        <v>2.0619999999999998</v>
      </c>
      <c r="BC9" s="74">
        <f t="shared" si="35"/>
        <v>85.891999999999996</v>
      </c>
      <c r="BD9" s="72">
        <v>82.198999999999998</v>
      </c>
      <c r="BE9" s="73">
        <v>1.0620000000000001</v>
      </c>
      <c r="BF9" s="74">
        <f t="shared" si="37"/>
        <v>83.260999999999996</v>
      </c>
      <c r="BG9" s="72">
        <v>85.698999999999998</v>
      </c>
      <c r="BH9" s="73">
        <v>1.0620000000000001</v>
      </c>
      <c r="BI9" s="74">
        <f t="shared" si="39"/>
        <v>86.760999999999996</v>
      </c>
      <c r="BJ9" s="72">
        <v>90.468999999999994</v>
      </c>
      <c r="BK9" s="73">
        <v>1.0620000000000001</v>
      </c>
      <c r="BL9" s="74">
        <f t="shared" si="41"/>
        <v>91.530999999999992</v>
      </c>
      <c r="BM9" s="72">
        <v>96.22</v>
      </c>
      <c r="BN9" s="73">
        <v>1.0620000000000001</v>
      </c>
      <c r="BO9" s="74">
        <f t="shared" si="43"/>
        <v>97.281999999999996</v>
      </c>
      <c r="BP9" s="72">
        <v>107.946</v>
      </c>
      <c r="BQ9" s="73">
        <v>1.65</v>
      </c>
      <c r="BR9" s="74">
        <f t="shared" si="45"/>
        <v>109.596</v>
      </c>
    </row>
    <row r="10" spans="1:70" ht="14.5" x14ac:dyDescent="0.35">
      <c r="A10" s="44" t="s">
        <v>2</v>
      </c>
      <c r="B10" s="45">
        <f>SUM(B11:B13,B15:B17)</f>
        <v>927.98497500000008</v>
      </c>
      <c r="C10" s="46">
        <f>SUM(C11:C13,C15:C17)</f>
        <v>72.385280999999992</v>
      </c>
      <c r="D10" s="47">
        <f>B10+C10</f>
        <v>1000.370256</v>
      </c>
      <c r="E10" s="46">
        <f>SUM(E11:E13,E15:E17)</f>
        <v>928.88696400000003</v>
      </c>
      <c r="F10" s="46">
        <f>SUM(F11:F13,F15:F17)</f>
        <v>72.343025999999995</v>
      </c>
      <c r="G10" s="46">
        <f>E10+F10</f>
        <v>1001.22999</v>
      </c>
      <c r="H10" s="45">
        <f>SUM(H11:H13,H15:H17)</f>
        <v>929.24060800000007</v>
      </c>
      <c r="I10" s="46">
        <f>SUM(I11:I13,I15:I17)</f>
        <v>72.204235999999995</v>
      </c>
      <c r="J10" s="47">
        <f>H10+I10</f>
        <v>1001.4448440000001</v>
      </c>
      <c r="K10" s="45">
        <f>SUM(K11:K13,K15:K17)</f>
        <v>934.79126899999994</v>
      </c>
      <c r="L10" s="46">
        <f>SUM(L11:L13,L15:L17)</f>
        <v>72.067771000000008</v>
      </c>
      <c r="M10" s="47">
        <f>K10+L10</f>
        <v>1006.8590399999999</v>
      </c>
      <c r="N10" s="45">
        <f>SUM(N11:N13,N15:N17)</f>
        <v>934.52067900000009</v>
      </c>
      <c r="O10" s="46">
        <f>SUM(O11:O13,O15:O17)</f>
        <v>72.316695999999993</v>
      </c>
      <c r="P10" s="47">
        <f>N10+O10</f>
        <v>1006.8373750000001</v>
      </c>
      <c r="Q10" s="45">
        <f>SUM(Q11:Q13,Q15:Q17)</f>
        <v>936.75293899999997</v>
      </c>
      <c r="R10" s="46">
        <f>SUM(R11:R13,R15:R17)</f>
        <v>72.542413999999994</v>
      </c>
      <c r="S10" s="47">
        <f>Q10+R10</f>
        <v>1009.295353</v>
      </c>
      <c r="T10" s="45">
        <f>SUM(T11:T13,T15:T17)</f>
        <v>938.25822499999992</v>
      </c>
      <c r="U10" s="46">
        <f>SUM(U11:U13,U15:U17)</f>
        <v>72.609873999999991</v>
      </c>
      <c r="V10" s="47">
        <f>T10+U10</f>
        <v>1010.8680989999999</v>
      </c>
      <c r="W10" s="45">
        <f>SUM(W11:W13,W15:W17)</f>
        <v>939.34652599999993</v>
      </c>
      <c r="X10" s="46">
        <f>SUM(X11:X13,X15:X17)</f>
        <v>104.772499</v>
      </c>
      <c r="Y10" s="47">
        <f>W10+X10</f>
        <v>1044.119025</v>
      </c>
      <c r="Z10" s="45">
        <f>SUM(Z11:Z13,Z15:Z17)</f>
        <v>938.58773400000007</v>
      </c>
      <c r="AA10" s="46">
        <f>SUM(AA11:AA13,AA15:AA17)</f>
        <v>106.72167899999999</v>
      </c>
      <c r="AB10" s="47">
        <f>Z10+AA10</f>
        <v>1045.3094129999999</v>
      </c>
      <c r="AC10" s="45">
        <f>SUM(AC11:AC13,AC15:AC17)</f>
        <v>937.79769499999998</v>
      </c>
      <c r="AD10" s="46">
        <f>SUM(AD11:AD13,AD15:AD17)</f>
        <v>106.83954399999999</v>
      </c>
      <c r="AE10" s="47">
        <f>AC10+AD10</f>
        <v>1044.6372389999999</v>
      </c>
      <c r="AF10" s="45">
        <f>SUM(AF11:AF13,AF15:AF17)</f>
        <v>938.74890000000005</v>
      </c>
      <c r="AG10" s="46">
        <f>SUM(AG11:AG13,AG15:AG17)</f>
        <v>107.110299</v>
      </c>
      <c r="AH10" s="47">
        <f>AF10+AG10</f>
        <v>1045.859199</v>
      </c>
      <c r="AI10" s="45">
        <f>SUM(AI11:AI13,AI15:AI17)</f>
        <v>939.36796000000004</v>
      </c>
      <c r="AJ10" s="46">
        <f>SUM(AJ11:AJ13,AJ15:AJ17)</f>
        <v>107.11912399999999</v>
      </c>
      <c r="AK10" s="47">
        <f>AI10+AJ10</f>
        <v>1046.4870840000001</v>
      </c>
      <c r="AL10" s="45">
        <f>SUM(AL11:AL13,AL15:AL17)</f>
        <v>949.41782499999988</v>
      </c>
      <c r="AM10" s="46">
        <f>SUM(AM11:AM13,AM15:AM17)</f>
        <v>107.14992900000001</v>
      </c>
      <c r="AN10" s="47">
        <f>AL10+AM10</f>
        <v>1056.5677539999999</v>
      </c>
      <c r="AO10" s="45">
        <f>SUM(AO11:AO13,AO15:AO17)</f>
        <v>952.83944700000006</v>
      </c>
      <c r="AP10" s="46">
        <f>SUM(AP11:AP13,AP15:AP17)</f>
        <v>107.35473399999998</v>
      </c>
      <c r="AQ10" s="47">
        <f>AO10+AP10</f>
        <v>1060.1941810000001</v>
      </c>
      <c r="AR10" s="45">
        <f>SUM(AR11:AR13,AR15:AR17)</f>
        <v>951.74949400000003</v>
      </c>
      <c r="AS10" s="46">
        <f>SUM(AS11:AS13,AS15:AS17)</f>
        <v>107.35473399999999</v>
      </c>
      <c r="AT10" s="47">
        <f>AR10+AS10</f>
        <v>1059.1042279999999</v>
      </c>
      <c r="AU10" s="45">
        <f>SUM(AU11:AU13,AU15:AU17)</f>
        <v>954.64379599999995</v>
      </c>
      <c r="AV10" s="46">
        <f>SUM(AV11:AV13,AV15:AV17)</f>
        <v>107.84608899999999</v>
      </c>
      <c r="AW10" s="47">
        <f>AU10+AV10</f>
        <v>1062.489885</v>
      </c>
      <c r="AX10" s="45">
        <f>SUM(AX11:AX13,AX15:AX17)</f>
        <v>955.63915699999984</v>
      </c>
      <c r="AY10" s="46">
        <f>SUM(AY11:AY13,AY15:AY17)</f>
        <v>108.13275899999999</v>
      </c>
      <c r="AZ10" s="47">
        <f>AX10+AY10</f>
        <v>1063.7719159999999</v>
      </c>
      <c r="BA10" s="45">
        <f>SUM(BA11:BA13,BA15:BA17)</f>
        <v>956.23665000000005</v>
      </c>
      <c r="BB10" s="46">
        <f>SUM(BB11:BB13,BB15:BB17)</f>
        <v>109.974532</v>
      </c>
      <c r="BC10" s="47">
        <f>BA10+BB10</f>
        <v>1066.211182</v>
      </c>
      <c r="BD10" s="45">
        <f>SUM(BD11:BD13,BD15:BD17)</f>
        <v>955.78190900000004</v>
      </c>
      <c r="BE10" s="46">
        <f>SUM(BE11:BE13,BE15:BE17)</f>
        <v>109.65013700000002</v>
      </c>
      <c r="BF10" s="47">
        <f>BD10+BE10</f>
        <v>1065.4320460000001</v>
      </c>
      <c r="BG10" s="45">
        <f>SUM(BG11:BG13,BG15:BG17)</f>
        <v>956.72685100000001</v>
      </c>
      <c r="BH10" s="46">
        <f>SUM(BH11:BH13,BH15:BH17)</f>
        <v>109.725087</v>
      </c>
      <c r="BI10" s="47">
        <f>BG10+BH10</f>
        <v>1066.4519379999999</v>
      </c>
      <c r="BJ10" s="45">
        <f>SUM(BJ11:BJ13,BJ15:BJ17)</f>
        <v>956.706188</v>
      </c>
      <c r="BK10" s="46">
        <f>SUM(BK11:BK13,BK15:BK17)</f>
        <v>109.320055</v>
      </c>
      <c r="BL10" s="47">
        <f>BJ10+BK10</f>
        <v>1066.026243</v>
      </c>
      <c r="BM10" s="45">
        <f>SUM(BM11:BM13,BM15:BM17)</f>
        <v>961.87312099999997</v>
      </c>
      <c r="BN10" s="46">
        <f>SUM(BN11:BN13,BN15:BN17)</f>
        <v>109.54935999999999</v>
      </c>
      <c r="BO10" s="47">
        <f>BM10+BN10</f>
        <v>1071.4224810000001</v>
      </c>
      <c r="BP10" s="45">
        <f>SUM(BP11:BP13,BP15:BP17)</f>
        <v>960.96521000000007</v>
      </c>
      <c r="BQ10" s="46">
        <f>SUM(BQ11:BQ13,BQ15:BQ17)</f>
        <v>110.81435999999999</v>
      </c>
      <c r="BR10" s="47">
        <f>BP10+BQ10</f>
        <v>1071.7795700000001</v>
      </c>
    </row>
    <row r="11" spans="1:70" ht="14.5" x14ac:dyDescent="0.35">
      <c r="A11" s="6" t="s">
        <v>6</v>
      </c>
      <c r="B11" s="25">
        <v>57.631276</v>
      </c>
      <c r="C11" s="12">
        <v>5.0832269999999999</v>
      </c>
      <c r="D11" s="26">
        <f t="shared" ref="D11:D17" si="46">B11+C11</f>
        <v>62.714503000000001</v>
      </c>
      <c r="E11" s="12">
        <v>57.724676000000002</v>
      </c>
      <c r="F11" s="12">
        <v>5.0822269999999996</v>
      </c>
      <c r="G11" s="12">
        <f t="shared" ref="G11:G17" si="47">E11+F11</f>
        <v>62.806903000000005</v>
      </c>
      <c r="H11" s="25">
        <v>57.778275999999998</v>
      </c>
      <c r="I11" s="12">
        <v>5.0972270000000002</v>
      </c>
      <c r="J11" s="26">
        <f t="shared" ref="J11:J17" si="48">H11+I11</f>
        <v>62.875502999999995</v>
      </c>
      <c r="K11" s="25">
        <v>58.280276000000001</v>
      </c>
      <c r="L11" s="12">
        <v>5.107227</v>
      </c>
      <c r="M11" s="26">
        <f t="shared" ref="M11:M17" si="49">K11+L11</f>
        <v>63.387503000000002</v>
      </c>
      <c r="N11" s="25">
        <v>58.698025999999999</v>
      </c>
      <c r="O11" s="12">
        <v>5.102227000000001</v>
      </c>
      <c r="P11" s="26">
        <f t="shared" ref="P11:P17" si="50">N11+O11</f>
        <v>63.800252999999998</v>
      </c>
      <c r="Q11" s="25">
        <v>58.862526000000003</v>
      </c>
      <c r="R11" s="12">
        <v>5.1707270000000012</v>
      </c>
      <c r="S11" s="26">
        <f t="shared" ref="S11:S17" si="51">Q11+R11</f>
        <v>64.033253000000002</v>
      </c>
      <c r="T11" s="25">
        <v>58.913525999999997</v>
      </c>
      <c r="U11" s="12">
        <v>5.180727000000001</v>
      </c>
      <c r="V11" s="26">
        <f t="shared" ref="V11:V17" si="52">T11+U11</f>
        <v>64.094252999999995</v>
      </c>
      <c r="W11" s="25">
        <v>59.025525999999999</v>
      </c>
      <c r="X11" s="12">
        <v>5.182602000000001</v>
      </c>
      <c r="Y11" s="26">
        <f t="shared" ref="Y11:Y17" si="53">W11+X11</f>
        <v>64.208128000000002</v>
      </c>
      <c r="Z11" s="25">
        <v>59.067526000000001</v>
      </c>
      <c r="AA11" s="12">
        <v>5.2984269999999993</v>
      </c>
      <c r="AB11" s="26">
        <f t="shared" ref="AB11:AB17" si="54">Z11+AA11</f>
        <v>64.365953000000005</v>
      </c>
      <c r="AC11" s="25">
        <v>59.068491999999999</v>
      </c>
      <c r="AD11" s="12">
        <v>5.3094269999999995</v>
      </c>
      <c r="AE11" s="26">
        <f t="shared" ref="AE11:AE17" si="55">AC11+AD11</f>
        <v>64.377918999999991</v>
      </c>
      <c r="AF11" s="25">
        <v>59.189174999999999</v>
      </c>
      <c r="AG11" s="12">
        <v>5.3094269999999995</v>
      </c>
      <c r="AH11" s="26">
        <f t="shared" ref="AH11:AH17" si="56">AF11+AG11</f>
        <v>64.498602000000005</v>
      </c>
      <c r="AI11" s="25">
        <v>59.591245000000001</v>
      </c>
      <c r="AJ11" s="12">
        <v>5.3894269999999995</v>
      </c>
      <c r="AK11" s="26">
        <f t="shared" ref="AK11:AK17" si="57">AI11+AJ11</f>
        <v>64.980671999999998</v>
      </c>
      <c r="AL11" s="25">
        <v>60.206983000000001</v>
      </c>
      <c r="AM11" s="12">
        <v>5.4794269999999994</v>
      </c>
      <c r="AN11" s="26">
        <f t="shared" ref="AN11:AN17" si="58">AL11+AM11</f>
        <v>65.686409999999995</v>
      </c>
      <c r="AO11" s="25">
        <v>60.278982999999997</v>
      </c>
      <c r="AP11" s="12">
        <v>5.5484269999999993</v>
      </c>
      <c r="AQ11" s="26">
        <f t="shared" ref="AQ11:AQ17" si="59">AO11+AP11</f>
        <v>65.82741</v>
      </c>
      <c r="AR11" s="25">
        <v>60.453082000000002</v>
      </c>
      <c r="AS11" s="12">
        <v>5.5484270000000002</v>
      </c>
      <c r="AT11" s="26">
        <f t="shared" ref="AT11:AT17" si="60">AR11+AS11</f>
        <v>66.001508999999999</v>
      </c>
      <c r="AU11" s="25">
        <v>60.544581999999998</v>
      </c>
      <c r="AV11" s="12">
        <v>5.6139269999999994</v>
      </c>
      <c r="AW11" s="26">
        <f t="shared" ref="AW11:AW17" si="61">AU11+AV11</f>
        <v>66.158508999999995</v>
      </c>
      <c r="AX11" s="25">
        <v>60.669581999999998</v>
      </c>
      <c r="AY11" s="12">
        <v>5.6139269999999994</v>
      </c>
      <c r="AZ11" s="26">
        <f t="shared" ref="AZ11:AZ17" si="62">AX11+AY11</f>
        <v>66.283508999999995</v>
      </c>
      <c r="BA11" s="25">
        <v>60.743582000000004</v>
      </c>
      <c r="BB11" s="12">
        <v>5.7732520000000003</v>
      </c>
      <c r="BC11" s="26">
        <f t="shared" ref="BC11:BC17" si="63">BA11+BB11</f>
        <v>66.516834000000003</v>
      </c>
      <c r="BD11" s="25">
        <v>60.789208000000002</v>
      </c>
      <c r="BE11" s="12">
        <v>5.7697520000000004</v>
      </c>
      <c r="BF11" s="26">
        <f t="shared" ref="BF11:BF17" si="64">BD11+BE11</f>
        <v>66.558959999999999</v>
      </c>
      <c r="BG11" s="25">
        <v>61.385108000000002</v>
      </c>
      <c r="BH11" s="12">
        <v>5.7572520000000003</v>
      </c>
      <c r="BI11" s="26">
        <f t="shared" ref="BI11:BI17" si="65">BG11+BH11</f>
        <v>67.142359999999996</v>
      </c>
      <c r="BJ11" s="25">
        <v>61.401608000000003</v>
      </c>
      <c r="BK11" s="12">
        <v>5.7245020000000002</v>
      </c>
      <c r="BL11" s="26">
        <f t="shared" ref="BL11:BL17" si="66">BJ11+BK11</f>
        <v>67.126109999999997</v>
      </c>
      <c r="BM11" s="25">
        <v>61.857315999999997</v>
      </c>
      <c r="BN11" s="12">
        <v>5.7175020000000005</v>
      </c>
      <c r="BO11" s="26">
        <f t="shared" ref="BO11:BO17" si="67">BM11+BN11</f>
        <v>67.574817999999993</v>
      </c>
      <c r="BP11" s="25">
        <v>61.890816000000001</v>
      </c>
      <c r="BQ11" s="12">
        <v>5.7325020000000002</v>
      </c>
      <c r="BR11" s="26">
        <f t="shared" ref="BR11:BR17" si="68">BP11+BQ11</f>
        <v>67.623317999999998</v>
      </c>
    </row>
    <row r="12" spans="1:70" ht="14.5" x14ac:dyDescent="0.35">
      <c r="A12" s="13" t="s">
        <v>7</v>
      </c>
      <c r="B12" s="27">
        <v>148.75769700000001</v>
      </c>
      <c r="C12" s="14">
        <v>30.269459000000001</v>
      </c>
      <c r="D12" s="28">
        <f t="shared" si="46"/>
        <v>179.02715600000002</v>
      </c>
      <c r="E12" s="14">
        <v>148.830297</v>
      </c>
      <c r="F12" s="14">
        <v>30.274459</v>
      </c>
      <c r="G12" s="14">
        <f t="shared" si="47"/>
        <v>179.10475600000001</v>
      </c>
      <c r="H12" s="27">
        <v>148.892897</v>
      </c>
      <c r="I12" s="14">
        <v>30.281286999999999</v>
      </c>
      <c r="J12" s="28">
        <f t="shared" si="48"/>
        <v>179.174184</v>
      </c>
      <c r="K12" s="27">
        <v>150.60495499999999</v>
      </c>
      <c r="L12" s="14">
        <v>30.281286999999999</v>
      </c>
      <c r="M12" s="28">
        <f t="shared" si="49"/>
        <v>180.88624199999998</v>
      </c>
      <c r="N12" s="27">
        <v>150.58495500000001</v>
      </c>
      <c r="O12" s="14">
        <v>30.291286999999997</v>
      </c>
      <c r="P12" s="28">
        <f t="shared" si="50"/>
        <v>180.87624199999999</v>
      </c>
      <c r="Q12" s="27">
        <v>150.404955</v>
      </c>
      <c r="R12" s="14">
        <v>30.301586999999998</v>
      </c>
      <c r="S12" s="28">
        <f t="shared" si="51"/>
        <v>180.70654200000001</v>
      </c>
      <c r="T12" s="27">
        <v>150.20495500000001</v>
      </c>
      <c r="U12" s="14">
        <v>30.301586999999998</v>
      </c>
      <c r="V12" s="28">
        <f t="shared" si="52"/>
        <v>180.50654200000002</v>
      </c>
      <c r="W12" s="27">
        <v>150.210455</v>
      </c>
      <c r="X12" s="14">
        <v>30.301586999999998</v>
      </c>
      <c r="Y12" s="28">
        <f t="shared" si="53"/>
        <v>180.51204200000001</v>
      </c>
      <c r="Z12" s="27">
        <v>150.95745500000001</v>
      </c>
      <c r="AA12" s="14">
        <v>32.179656999999999</v>
      </c>
      <c r="AB12" s="28">
        <f t="shared" si="54"/>
        <v>183.137112</v>
      </c>
      <c r="AC12" s="27">
        <v>150.92745500000001</v>
      </c>
      <c r="AD12" s="14">
        <v>32.189656999999997</v>
      </c>
      <c r="AE12" s="28">
        <f t="shared" si="55"/>
        <v>183.11711200000002</v>
      </c>
      <c r="AF12" s="27">
        <v>150.98745500000001</v>
      </c>
      <c r="AG12" s="14">
        <v>32.184657000000001</v>
      </c>
      <c r="AH12" s="28">
        <f t="shared" si="56"/>
        <v>183.17211200000003</v>
      </c>
      <c r="AI12" s="27">
        <v>150.597455</v>
      </c>
      <c r="AJ12" s="14">
        <v>32.194656999999999</v>
      </c>
      <c r="AK12" s="28">
        <f t="shared" si="57"/>
        <v>182.792112</v>
      </c>
      <c r="AL12" s="27">
        <v>154.48475300000001</v>
      </c>
      <c r="AM12" s="14">
        <v>32.193657000000002</v>
      </c>
      <c r="AN12" s="28">
        <f t="shared" si="58"/>
        <v>186.67841000000001</v>
      </c>
      <c r="AO12" s="27">
        <v>154.75895299999999</v>
      </c>
      <c r="AP12" s="14">
        <v>32.213656999999998</v>
      </c>
      <c r="AQ12" s="28">
        <f t="shared" si="59"/>
        <v>186.97260999999997</v>
      </c>
      <c r="AR12" s="27">
        <v>154.447453</v>
      </c>
      <c r="AS12" s="14">
        <v>32.213656999999998</v>
      </c>
      <c r="AT12" s="28">
        <f t="shared" si="60"/>
        <v>186.66111000000001</v>
      </c>
      <c r="AU12" s="27">
        <v>154.75865300000001</v>
      </c>
      <c r="AV12" s="14">
        <v>32.188656999999999</v>
      </c>
      <c r="AW12" s="28">
        <f t="shared" si="61"/>
        <v>186.94731000000002</v>
      </c>
      <c r="AX12" s="27">
        <v>155.143653</v>
      </c>
      <c r="AY12" s="14">
        <v>32.188656999999999</v>
      </c>
      <c r="AZ12" s="28">
        <f t="shared" si="62"/>
        <v>187.33231000000001</v>
      </c>
      <c r="BA12" s="27">
        <v>155.49165300000001</v>
      </c>
      <c r="BB12" s="14">
        <v>33.357734999999998</v>
      </c>
      <c r="BC12" s="28">
        <f t="shared" si="63"/>
        <v>188.849388</v>
      </c>
      <c r="BD12" s="27">
        <v>155.55290299999999</v>
      </c>
      <c r="BE12" s="14">
        <v>33.355235</v>
      </c>
      <c r="BF12" s="28">
        <f t="shared" si="64"/>
        <v>188.90813799999998</v>
      </c>
      <c r="BG12" s="27">
        <v>155.655903</v>
      </c>
      <c r="BH12" s="14">
        <v>33.360734999999998</v>
      </c>
      <c r="BI12" s="28">
        <f t="shared" si="65"/>
        <v>189.016638</v>
      </c>
      <c r="BJ12" s="27">
        <v>155.951403</v>
      </c>
      <c r="BK12" s="14">
        <v>33.360734999999998</v>
      </c>
      <c r="BL12" s="28">
        <f t="shared" si="66"/>
        <v>189.312138</v>
      </c>
      <c r="BM12" s="27">
        <v>158.92823899999999</v>
      </c>
      <c r="BN12" s="14">
        <v>33.365735000000001</v>
      </c>
      <c r="BO12" s="28">
        <f t="shared" si="67"/>
        <v>192.29397399999999</v>
      </c>
      <c r="BP12" s="27">
        <v>158.59465399999999</v>
      </c>
      <c r="BQ12" s="14">
        <v>33.385735000000004</v>
      </c>
      <c r="BR12" s="28">
        <f t="shared" si="68"/>
        <v>191.980389</v>
      </c>
    </row>
    <row r="13" spans="1:70" ht="14.5" x14ac:dyDescent="0.35">
      <c r="A13" s="13" t="s">
        <v>8</v>
      </c>
      <c r="B13" s="27">
        <v>578.19011799999998</v>
      </c>
      <c r="C13" s="14">
        <v>9.5866450000000007</v>
      </c>
      <c r="D13" s="28">
        <f t="shared" si="46"/>
        <v>587.77676299999996</v>
      </c>
      <c r="E13" s="14">
        <v>578.64353100000005</v>
      </c>
      <c r="F13" s="14">
        <v>9.5866450000000007</v>
      </c>
      <c r="G13" s="14">
        <f t="shared" si="47"/>
        <v>588.23017600000003</v>
      </c>
      <c r="H13" s="27">
        <v>578.77212399999996</v>
      </c>
      <c r="I13" s="14">
        <v>9.5315949999999994</v>
      </c>
      <c r="J13" s="28">
        <f t="shared" si="48"/>
        <v>588.303719</v>
      </c>
      <c r="K13" s="27">
        <v>580.83150599999999</v>
      </c>
      <c r="L13" s="14">
        <v>9.3865949999999998</v>
      </c>
      <c r="M13" s="28">
        <f t="shared" si="49"/>
        <v>590.21810099999993</v>
      </c>
      <c r="N13" s="27">
        <v>581.04167099999995</v>
      </c>
      <c r="O13" s="14">
        <v>9.6405949999999994</v>
      </c>
      <c r="P13" s="28">
        <f t="shared" si="50"/>
        <v>590.68226599999991</v>
      </c>
      <c r="Q13" s="27">
        <v>583.410528</v>
      </c>
      <c r="R13" s="14">
        <v>9.6881679999999992</v>
      </c>
      <c r="S13" s="28">
        <f t="shared" si="51"/>
        <v>593.09869600000002</v>
      </c>
      <c r="T13" s="27">
        <v>585.081864</v>
      </c>
      <c r="U13" s="14">
        <v>9.8201679999999989</v>
      </c>
      <c r="V13" s="28">
        <f t="shared" si="52"/>
        <v>594.90203199999996</v>
      </c>
      <c r="W13" s="27">
        <v>586.38144199999999</v>
      </c>
      <c r="X13" s="14">
        <v>10.386535</v>
      </c>
      <c r="Y13" s="28">
        <f t="shared" si="53"/>
        <v>596.76797699999997</v>
      </c>
      <c r="Z13" s="27">
        <v>584.82597699999997</v>
      </c>
      <c r="AA13" s="14">
        <v>10.116535000000001</v>
      </c>
      <c r="AB13" s="28">
        <f t="shared" si="54"/>
        <v>594.94251199999997</v>
      </c>
      <c r="AC13" s="27">
        <v>584.16453300000001</v>
      </c>
      <c r="AD13" s="14">
        <v>10.246535</v>
      </c>
      <c r="AE13" s="28">
        <f t="shared" si="55"/>
        <v>594.411068</v>
      </c>
      <c r="AF13" s="27">
        <v>585.12659799999994</v>
      </c>
      <c r="AG13" s="14">
        <v>10.523534999999999</v>
      </c>
      <c r="AH13" s="28">
        <f t="shared" si="56"/>
        <v>595.65013299999998</v>
      </c>
      <c r="AI13" s="27">
        <v>585.78601600000002</v>
      </c>
      <c r="AJ13" s="14">
        <v>10.497534999999999</v>
      </c>
      <c r="AK13" s="28">
        <f t="shared" si="57"/>
        <v>596.28355099999999</v>
      </c>
      <c r="AL13" s="27">
        <v>589.88082199999997</v>
      </c>
      <c r="AM13" s="14">
        <v>10.443284999999999</v>
      </c>
      <c r="AN13" s="28">
        <f t="shared" si="58"/>
        <v>600.32410699999991</v>
      </c>
      <c r="AO13" s="27">
        <v>592.94533100000001</v>
      </c>
      <c r="AP13" s="14">
        <v>10.543284999999999</v>
      </c>
      <c r="AQ13" s="28">
        <f t="shared" si="59"/>
        <v>603.48861599999998</v>
      </c>
      <c r="AR13" s="27">
        <v>592.20859399999995</v>
      </c>
      <c r="AS13" s="14">
        <v>10.543284999999999</v>
      </c>
      <c r="AT13" s="28">
        <f t="shared" si="60"/>
        <v>602.75187899999992</v>
      </c>
      <c r="AU13" s="27">
        <v>594.05224199999998</v>
      </c>
      <c r="AV13" s="14">
        <v>10.973285000000001</v>
      </c>
      <c r="AW13" s="28">
        <f t="shared" si="61"/>
        <v>605.02552700000001</v>
      </c>
      <c r="AX13" s="27">
        <v>594.52964199999997</v>
      </c>
      <c r="AY13" s="14">
        <v>11.273285</v>
      </c>
      <c r="AZ13" s="28">
        <f t="shared" si="62"/>
        <v>605.80292699999995</v>
      </c>
      <c r="BA13" s="27">
        <v>594.67270900000005</v>
      </c>
      <c r="BB13" s="14">
        <v>11.538285</v>
      </c>
      <c r="BC13" s="28">
        <f t="shared" si="63"/>
        <v>606.21099400000003</v>
      </c>
      <c r="BD13" s="27">
        <v>593.90444500000001</v>
      </c>
      <c r="BE13" s="14">
        <v>11.213285000000001</v>
      </c>
      <c r="BF13" s="28">
        <f t="shared" si="64"/>
        <v>605.11773000000005</v>
      </c>
      <c r="BG13" s="27">
        <v>594.18454999999994</v>
      </c>
      <c r="BH13" s="14">
        <v>11.203284999999999</v>
      </c>
      <c r="BI13" s="28">
        <f t="shared" si="65"/>
        <v>605.387835</v>
      </c>
      <c r="BJ13" s="27">
        <v>593.82925899999998</v>
      </c>
      <c r="BK13" s="14">
        <v>10.830117999999999</v>
      </c>
      <c r="BL13" s="28">
        <f t="shared" si="66"/>
        <v>604.65937699999995</v>
      </c>
      <c r="BM13" s="27">
        <v>595.02798399999995</v>
      </c>
      <c r="BN13" s="14">
        <v>11.052117999999998</v>
      </c>
      <c r="BO13" s="28">
        <f t="shared" si="67"/>
        <v>606.0801019999999</v>
      </c>
      <c r="BP13" s="27">
        <v>595.03855399999998</v>
      </c>
      <c r="BQ13" s="14">
        <v>12.235417999999999</v>
      </c>
      <c r="BR13" s="28">
        <f t="shared" si="68"/>
        <v>607.27397199999996</v>
      </c>
    </row>
    <row r="14" spans="1:70" ht="15.75" customHeight="1" x14ac:dyDescent="0.35">
      <c r="A14" s="63" t="s">
        <v>12</v>
      </c>
      <c r="B14" s="64">
        <v>108.349362</v>
      </c>
      <c r="C14" s="65">
        <v>3.9609999999999999</v>
      </c>
      <c r="D14" s="66">
        <f t="shared" si="46"/>
        <v>112.310362</v>
      </c>
      <c r="E14" s="65">
        <v>108.381727</v>
      </c>
      <c r="F14" s="65">
        <v>3.9609999999999999</v>
      </c>
      <c r="G14" s="65">
        <f t="shared" si="47"/>
        <v>112.342727</v>
      </c>
      <c r="H14" s="64">
        <v>108.23890900000001</v>
      </c>
      <c r="I14" s="65">
        <v>3.9609999999999999</v>
      </c>
      <c r="J14" s="66">
        <f t="shared" si="48"/>
        <v>112.19990900000001</v>
      </c>
      <c r="K14" s="64">
        <v>108.49670500000001</v>
      </c>
      <c r="L14" s="65">
        <v>3.9609999999999999</v>
      </c>
      <c r="M14" s="66">
        <f t="shared" si="49"/>
        <v>112.457705</v>
      </c>
      <c r="N14" s="64">
        <v>107.80670499999999</v>
      </c>
      <c r="O14" s="65">
        <v>3.9609999999999999</v>
      </c>
      <c r="P14" s="66">
        <f t="shared" si="50"/>
        <v>111.76770499999999</v>
      </c>
      <c r="Q14" s="64">
        <v>107.782951</v>
      </c>
      <c r="R14" s="65">
        <v>3.9609999999999999</v>
      </c>
      <c r="S14" s="66">
        <f t="shared" si="51"/>
        <v>111.743951</v>
      </c>
      <c r="T14" s="64">
        <v>108.0453</v>
      </c>
      <c r="U14" s="65">
        <v>3.9609999999999999</v>
      </c>
      <c r="V14" s="66">
        <f t="shared" si="52"/>
        <v>112.0063</v>
      </c>
      <c r="W14" s="64">
        <v>108.429934</v>
      </c>
      <c r="X14" s="65">
        <v>3.9609999999999999</v>
      </c>
      <c r="Y14" s="66">
        <f t="shared" si="53"/>
        <v>112.390934</v>
      </c>
      <c r="Z14" s="64">
        <v>108.429934</v>
      </c>
      <c r="AA14" s="65">
        <v>3.9609999999999999</v>
      </c>
      <c r="AB14" s="66">
        <f t="shared" si="54"/>
        <v>112.390934</v>
      </c>
      <c r="AC14" s="64">
        <v>108.429934</v>
      </c>
      <c r="AD14" s="65">
        <v>3.9609999999999999</v>
      </c>
      <c r="AE14" s="66">
        <f t="shared" si="55"/>
        <v>112.390934</v>
      </c>
      <c r="AF14" s="64">
        <v>108.429934</v>
      </c>
      <c r="AG14" s="65">
        <v>3.9609999999999999</v>
      </c>
      <c r="AH14" s="66">
        <f t="shared" si="56"/>
        <v>112.390934</v>
      </c>
      <c r="AI14" s="64">
        <v>108.387271</v>
      </c>
      <c r="AJ14" s="65">
        <v>3.9609999999999999</v>
      </c>
      <c r="AK14" s="66">
        <f t="shared" si="57"/>
        <v>112.348271</v>
      </c>
      <c r="AL14" s="64">
        <v>108.677271</v>
      </c>
      <c r="AM14" s="65">
        <v>3.9460000000000002</v>
      </c>
      <c r="AN14" s="66">
        <f t="shared" si="58"/>
        <v>112.623271</v>
      </c>
      <c r="AO14" s="64">
        <v>108.694412</v>
      </c>
      <c r="AP14" s="65">
        <v>3.9460000000000002</v>
      </c>
      <c r="AQ14" s="66">
        <f t="shared" si="59"/>
        <v>112.640412</v>
      </c>
      <c r="AR14" s="64">
        <v>108.424412</v>
      </c>
      <c r="AS14" s="65">
        <v>3.9460000000000002</v>
      </c>
      <c r="AT14" s="66">
        <f t="shared" si="60"/>
        <v>112.370412</v>
      </c>
      <c r="AU14" s="64">
        <v>108.109922</v>
      </c>
      <c r="AV14" s="65">
        <v>3.9460000000000002</v>
      </c>
      <c r="AW14" s="66">
        <f t="shared" si="61"/>
        <v>112.055922</v>
      </c>
      <c r="AX14" s="64">
        <v>108.06321</v>
      </c>
      <c r="AY14" s="65">
        <v>3.9460000000000002</v>
      </c>
      <c r="AZ14" s="66">
        <f t="shared" si="62"/>
        <v>112.00921</v>
      </c>
      <c r="BA14" s="64">
        <v>108.06321</v>
      </c>
      <c r="BB14" s="65">
        <v>3.9460000000000002</v>
      </c>
      <c r="BC14" s="66">
        <f t="shared" si="63"/>
        <v>112.00921</v>
      </c>
      <c r="BD14" s="64">
        <v>107.96321</v>
      </c>
      <c r="BE14" s="65">
        <v>3.9460000000000002</v>
      </c>
      <c r="BF14" s="66">
        <f t="shared" si="64"/>
        <v>111.90921</v>
      </c>
      <c r="BG14" s="64">
        <v>107.987178</v>
      </c>
      <c r="BH14" s="65">
        <v>3.9460000000000002</v>
      </c>
      <c r="BI14" s="66">
        <f t="shared" si="65"/>
        <v>111.933178</v>
      </c>
      <c r="BJ14" s="64">
        <v>108.08911500000001</v>
      </c>
      <c r="BK14" s="65">
        <v>3.9460000000000002</v>
      </c>
      <c r="BL14" s="66">
        <f t="shared" si="66"/>
        <v>112.035115</v>
      </c>
      <c r="BM14" s="64">
        <v>108.364115</v>
      </c>
      <c r="BN14" s="65">
        <v>3.9460000000000002</v>
      </c>
      <c r="BO14" s="66">
        <f t="shared" si="67"/>
        <v>112.310115</v>
      </c>
      <c r="BP14" s="64">
        <v>107.459431</v>
      </c>
      <c r="BQ14" s="65">
        <v>3.9460000000000002</v>
      </c>
      <c r="BR14" s="66">
        <f t="shared" si="68"/>
        <v>111.40543099999999</v>
      </c>
    </row>
    <row r="15" spans="1:70" ht="14.5" x14ac:dyDescent="0.35">
      <c r="A15" s="15" t="s">
        <v>9</v>
      </c>
      <c r="B15" s="27">
        <v>48.780769999999997</v>
      </c>
      <c r="C15" s="14">
        <v>5.6909010000000002</v>
      </c>
      <c r="D15" s="28">
        <f t="shared" si="46"/>
        <v>54.471671000000001</v>
      </c>
      <c r="E15" s="14">
        <v>48.817270000000001</v>
      </c>
      <c r="F15" s="14">
        <v>5.6909010000000002</v>
      </c>
      <c r="G15" s="14">
        <f t="shared" si="47"/>
        <v>54.508171000000004</v>
      </c>
      <c r="H15" s="27">
        <v>48.928669999999997</v>
      </c>
      <c r="I15" s="14">
        <v>5.660901</v>
      </c>
      <c r="J15" s="28">
        <f t="shared" si="48"/>
        <v>54.589570999999999</v>
      </c>
      <c r="K15" s="27">
        <v>49.122669999999999</v>
      </c>
      <c r="L15" s="14">
        <v>5.660901</v>
      </c>
      <c r="M15" s="28">
        <f t="shared" si="49"/>
        <v>54.783571000000002</v>
      </c>
      <c r="N15" s="27">
        <v>49.182890999999998</v>
      </c>
      <c r="O15" s="14">
        <v>5.660901</v>
      </c>
      <c r="P15" s="28">
        <f t="shared" si="50"/>
        <v>54.843792000000001</v>
      </c>
      <c r="Q15" s="27">
        <v>49.022190999999999</v>
      </c>
      <c r="R15" s="14">
        <v>5.660901</v>
      </c>
      <c r="S15" s="28">
        <f t="shared" si="51"/>
        <v>54.683092000000002</v>
      </c>
      <c r="T15" s="27">
        <v>49.091191000000002</v>
      </c>
      <c r="U15" s="14">
        <v>5.668901</v>
      </c>
      <c r="V15" s="28">
        <f t="shared" si="52"/>
        <v>54.760092</v>
      </c>
      <c r="W15" s="27">
        <v>48.948690999999997</v>
      </c>
      <c r="X15" s="14">
        <v>5.6950259999999995</v>
      </c>
      <c r="Y15" s="28">
        <f t="shared" si="53"/>
        <v>54.643716999999995</v>
      </c>
      <c r="Z15" s="27">
        <v>48.978690999999998</v>
      </c>
      <c r="AA15" s="14">
        <v>5.9135260000000001</v>
      </c>
      <c r="AB15" s="28">
        <f t="shared" si="54"/>
        <v>54.892216999999995</v>
      </c>
      <c r="AC15" s="27">
        <v>48.967325000000002</v>
      </c>
      <c r="AD15" s="14">
        <v>5.9115260000000003</v>
      </c>
      <c r="AE15" s="28">
        <f t="shared" si="55"/>
        <v>54.878851000000004</v>
      </c>
      <c r="AF15" s="27">
        <v>48.892955999999998</v>
      </c>
      <c r="AG15" s="14">
        <v>5.9115260000000003</v>
      </c>
      <c r="AH15" s="28">
        <f t="shared" si="56"/>
        <v>54.804482</v>
      </c>
      <c r="AI15" s="27">
        <v>48.796585999999998</v>
      </c>
      <c r="AJ15" s="14">
        <v>5.9435259999999994</v>
      </c>
      <c r="AK15" s="28">
        <f t="shared" si="57"/>
        <v>54.740111999999996</v>
      </c>
      <c r="AL15" s="27">
        <v>49.296349999999997</v>
      </c>
      <c r="AM15" s="14">
        <v>5.9445259999999998</v>
      </c>
      <c r="AN15" s="28">
        <f t="shared" si="58"/>
        <v>55.240876</v>
      </c>
      <c r="AO15" s="27">
        <v>49.353349999999999</v>
      </c>
      <c r="AP15" s="14">
        <v>5.9675259999999994</v>
      </c>
      <c r="AQ15" s="28">
        <f t="shared" si="59"/>
        <v>55.320875999999998</v>
      </c>
      <c r="AR15" s="27">
        <v>49.227649999999997</v>
      </c>
      <c r="AS15" s="14">
        <v>5.9675260000000003</v>
      </c>
      <c r="AT15" s="28">
        <f t="shared" si="60"/>
        <v>55.195175999999996</v>
      </c>
      <c r="AU15" s="27">
        <v>49.37265</v>
      </c>
      <c r="AV15" s="14">
        <v>5.9826259999999998</v>
      </c>
      <c r="AW15" s="28">
        <f t="shared" si="61"/>
        <v>55.355276000000003</v>
      </c>
      <c r="AX15" s="27">
        <v>49.426650000000002</v>
      </c>
      <c r="AY15" s="14">
        <v>5.9826259999999998</v>
      </c>
      <c r="AZ15" s="28">
        <f t="shared" si="62"/>
        <v>55.409276000000006</v>
      </c>
      <c r="BA15" s="27">
        <v>49.507150000000003</v>
      </c>
      <c r="BB15" s="14">
        <v>6.161700999999999</v>
      </c>
      <c r="BC15" s="28">
        <f t="shared" si="63"/>
        <v>55.668851000000004</v>
      </c>
      <c r="BD15" s="27">
        <v>49.509273999999998</v>
      </c>
      <c r="BE15" s="14">
        <v>6.1752010000000004</v>
      </c>
      <c r="BF15" s="28">
        <f t="shared" si="64"/>
        <v>55.684474999999999</v>
      </c>
      <c r="BG15" s="27">
        <v>49.437274000000002</v>
      </c>
      <c r="BH15" s="14">
        <v>6.2752009999999991</v>
      </c>
      <c r="BI15" s="28">
        <f t="shared" si="65"/>
        <v>55.712474999999998</v>
      </c>
      <c r="BJ15" s="27">
        <v>49.471774000000003</v>
      </c>
      <c r="BK15" s="14">
        <v>6.2849509999999995</v>
      </c>
      <c r="BL15" s="28">
        <f t="shared" si="66"/>
        <v>55.756725000000003</v>
      </c>
      <c r="BM15" s="27">
        <v>49.855513000000002</v>
      </c>
      <c r="BN15" s="14">
        <v>6.2989509999999989</v>
      </c>
      <c r="BO15" s="28">
        <f t="shared" si="67"/>
        <v>56.154464000000004</v>
      </c>
      <c r="BP15" s="27">
        <v>49.876513000000003</v>
      </c>
      <c r="BQ15" s="14">
        <v>6.2989509999999989</v>
      </c>
      <c r="BR15" s="28">
        <f t="shared" si="68"/>
        <v>56.175464000000005</v>
      </c>
    </row>
    <row r="16" spans="1:70" ht="14.5" x14ac:dyDescent="0.35">
      <c r="A16" s="15" t="s">
        <v>10</v>
      </c>
      <c r="B16" s="29">
        <v>27.332623000000002</v>
      </c>
      <c r="C16" s="16">
        <v>7.9946400000000004</v>
      </c>
      <c r="D16" s="30">
        <f t="shared" si="46"/>
        <v>35.327263000000002</v>
      </c>
      <c r="E16" s="16">
        <v>27.298458</v>
      </c>
      <c r="F16" s="16">
        <v>7.9442649999999997</v>
      </c>
      <c r="G16" s="16">
        <f t="shared" si="47"/>
        <v>35.242722999999998</v>
      </c>
      <c r="H16" s="29">
        <v>27.267979</v>
      </c>
      <c r="I16" s="16">
        <v>7.9190649999999998</v>
      </c>
      <c r="J16" s="30">
        <f t="shared" si="48"/>
        <v>35.187044</v>
      </c>
      <c r="K16" s="29">
        <v>27.308472999999999</v>
      </c>
      <c r="L16" s="16">
        <v>7.897475</v>
      </c>
      <c r="M16" s="30">
        <f t="shared" si="49"/>
        <v>35.205947999999999</v>
      </c>
      <c r="N16" s="29">
        <v>27.220106999999999</v>
      </c>
      <c r="O16" s="16">
        <v>7.8824000000000005</v>
      </c>
      <c r="P16" s="30">
        <f t="shared" si="50"/>
        <v>35.102507000000003</v>
      </c>
      <c r="Q16" s="29">
        <v>27.254539999999999</v>
      </c>
      <c r="R16" s="16">
        <v>7.8413700000000004</v>
      </c>
      <c r="S16" s="30">
        <f t="shared" si="51"/>
        <v>35.095909999999996</v>
      </c>
      <c r="T16" s="29">
        <v>27.170366999999999</v>
      </c>
      <c r="U16" s="16">
        <v>7.8074450000000004</v>
      </c>
      <c r="V16" s="30">
        <f t="shared" si="52"/>
        <v>34.977812</v>
      </c>
      <c r="W16" s="29">
        <v>27.057321000000002</v>
      </c>
      <c r="X16" s="16">
        <v>39.277900000000002</v>
      </c>
      <c r="Y16" s="30">
        <f t="shared" si="53"/>
        <v>66.335221000000004</v>
      </c>
      <c r="Z16" s="29">
        <v>27.002958</v>
      </c>
      <c r="AA16" s="16">
        <v>39.293130000000005</v>
      </c>
      <c r="AB16" s="30">
        <f t="shared" si="54"/>
        <v>66.296087999999997</v>
      </c>
      <c r="AC16" s="29">
        <v>26.988171000000001</v>
      </c>
      <c r="AD16" s="16">
        <v>39.287325000000003</v>
      </c>
      <c r="AE16" s="30">
        <f t="shared" si="55"/>
        <v>66.275496000000004</v>
      </c>
      <c r="AF16" s="29">
        <v>26.864999999999998</v>
      </c>
      <c r="AG16" s="16">
        <v>39.282300000000006</v>
      </c>
      <c r="AH16" s="30">
        <f t="shared" si="56"/>
        <v>66.147300000000001</v>
      </c>
      <c r="AI16" s="29">
        <v>26.859494000000002</v>
      </c>
      <c r="AJ16" s="16">
        <v>39.277385000000002</v>
      </c>
      <c r="AK16" s="30">
        <f t="shared" si="57"/>
        <v>66.136879000000008</v>
      </c>
      <c r="AL16" s="29">
        <v>26.846869000000002</v>
      </c>
      <c r="AM16" s="16">
        <v>39.27114000000001</v>
      </c>
      <c r="AN16" s="30">
        <f t="shared" si="58"/>
        <v>66.118009000000015</v>
      </c>
      <c r="AO16" s="29">
        <v>26.858381999999999</v>
      </c>
      <c r="AP16" s="16">
        <v>39.263764999999999</v>
      </c>
      <c r="AQ16" s="30">
        <f t="shared" si="59"/>
        <v>66.122146999999998</v>
      </c>
      <c r="AR16" s="29">
        <v>26.787855</v>
      </c>
      <c r="AS16" s="16">
        <v>39.263764999999999</v>
      </c>
      <c r="AT16" s="30">
        <f t="shared" si="60"/>
        <v>66.05162</v>
      </c>
      <c r="AU16" s="29">
        <v>26.767613999999998</v>
      </c>
      <c r="AV16" s="16">
        <v>39.25808</v>
      </c>
      <c r="AW16" s="30">
        <f t="shared" si="61"/>
        <v>66.025694000000001</v>
      </c>
      <c r="AX16" s="29">
        <v>26.747895</v>
      </c>
      <c r="AY16" s="16">
        <v>39.244745000000002</v>
      </c>
      <c r="AZ16" s="30">
        <f t="shared" si="62"/>
        <v>65.992639999999994</v>
      </c>
      <c r="BA16" s="29">
        <v>26.725656000000001</v>
      </c>
      <c r="BB16" s="16">
        <v>39.242489999999997</v>
      </c>
      <c r="BC16" s="30">
        <f t="shared" si="63"/>
        <v>65.96814599999999</v>
      </c>
      <c r="BD16" s="29">
        <v>26.711551</v>
      </c>
      <c r="BE16" s="16">
        <v>39.235340000000001</v>
      </c>
      <c r="BF16" s="30">
        <f t="shared" si="64"/>
        <v>65.946890999999994</v>
      </c>
      <c r="BG16" s="29">
        <v>26.696666</v>
      </c>
      <c r="BH16" s="16">
        <v>39.227235</v>
      </c>
      <c r="BI16" s="30">
        <f t="shared" si="65"/>
        <v>65.923901000000001</v>
      </c>
      <c r="BJ16" s="29">
        <v>26.656013000000002</v>
      </c>
      <c r="BK16" s="16">
        <v>39.21846</v>
      </c>
      <c r="BL16" s="30">
        <f t="shared" si="66"/>
        <v>65.874472999999995</v>
      </c>
      <c r="BM16" s="29">
        <v>26.645641000000001</v>
      </c>
      <c r="BN16" s="16">
        <v>39.206735000000002</v>
      </c>
      <c r="BO16" s="30">
        <f t="shared" si="67"/>
        <v>65.852376000000007</v>
      </c>
      <c r="BP16" s="29">
        <v>26.673431000000001</v>
      </c>
      <c r="BQ16" s="16">
        <v>39.203334999999996</v>
      </c>
      <c r="BR16" s="30">
        <f t="shared" si="68"/>
        <v>65.876766000000003</v>
      </c>
    </row>
    <row r="17" spans="1:70" ht="14.5" x14ac:dyDescent="0.35">
      <c r="A17" s="17" t="s">
        <v>11</v>
      </c>
      <c r="B17" s="31">
        <v>67.292490999999998</v>
      </c>
      <c r="C17" s="18">
        <v>13.760408999999999</v>
      </c>
      <c r="D17" s="32">
        <f t="shared" si="46"/>
        <v>81.052899999999994</v>
      </c>
      <c r="E17" s="18">
        <v>67.572732000000002</v>
      </c>
      <c r="F17" s="18">
        <v>13.764529</v>
      </c>
      <c r="G17" s="18">
        <f t="shared" si="47"/>
        <v>81.337260999999998</v>
      </c>
      <c r="H17" s="31">
        <v>67.600662</v>
      </c>
      <c r="I17" s="18">
        <v>13.714161000000001</v>
      </c>
      <c r="J17" s="32">
        <f t="shared" si="48"/>
        <v>81.314823000000004</v>
      </c>
      <c r="K17" s="31">
        <v>68.643388999999999</v>
      </c>
      <c r="L17" s="18">
        <v>13.734286000000001</v>
      </c>
      <c r="M17" s="32">
        <f t="shared" si="49"/>
        <v>82.377674999999996</v>
      </c>
      <c r="N17" s="31">
        <v>67.793029000000004</v>
      </c>
      <c r="O17" s="18">
        <v>13.739285999999998</v>
      </c>
      <c r="P17" s="32">
        <f t="shared" si="50"/>
        <v>81.532314999999997</v>
      </c>
      <c r="Q17" s="31">
        <v>67.798198999999997</v>
      </c>
      <c r="R17" s="18">
        <v>13.879660999999999</v>
      </c>
      <c r="S17" s="32">
        <f t="shared" si="51"/>
        <v>81.677859999999995</v>
      </c>
      <c r="T17" s="31">
        <v>67.796322000000004</v>
      </c>
      <c r="U17" s="18">
        <v>13.831045999999999</v>
      </c>
      <c r="V17" s="32">
        <f t="shared" si="52"/>
        <v>81.627368000000004</v>
      </c>
      <c r="W17" s="31">
        <v>67.723090999999997</v>
      </c>
      <c r="X17" s="18">
        <v>13.928849</v>
      </c>
      <c r="Y17" s="32">
        <f t="shared" si="53"/>
        <v>81.651939999999996</v>
      </c>
      <c r="Z17" s="31">
        <v>67.755127000000002</v>
      </c>
      <c r="AA17" s="18">
        <v>13.920403999999998</v>
      </c>
      <c r="AB17" s="32">
        <f t="shared" si="54"/>
        <v>81.675531000000007</v>
      </c>
      <c r="AC17" s="31">
        <v>67.681719000000001</v>
      </c>
      <c r="AD17" s="18">
        <v>13.895073999999997</v>
      </c>
      <c r="AE17" s="32">
        <f t="shared" si="55"/>
        <v>81.576792999999995</v>
      </c>
      <c r="AF17" s="31">
        <v>67.687715999999995</v>
      </c>
      <c r="AG17" s="18">
        <v>13.898854</v>
      </c>
      <c r="AH17" s="32">
        <f t="shared" si="56"/>
        <v>81.586569999999995</v>
      </c>
      <c r="AI17" s="31">
        <v>67.737164000000007</v>
      </c>
      <c r="AJ17" s="18">
        <v>13.816594</v>
      </c>
      <c r="AK17" s="32">
        <f t="shared" si="57"/>
        <v>81.553758000000002</v>
      </c>
      <c r="AL17" s="31">
        <v>68.702048000000005</v>
      </c>
      <c r="AM17" s="18">
        <v>13.817894000000001</v>
      </c>
      <c r="AN17" s="32">
        <f t="shared" si="58"/>
        <v>82.519942</v>
      </c>
      <c r="AO17" s="31">
        <v>68.644447999999997</v>
      </c>
      <c r="AP17" s="18">
        <v>13.818074000000001</v>
      </c>
      <c r="AQ17" s="32">
        <f t="shared" si="59"/>
        <v>82.462521999999993</v>
      </c>
      <c r="AR17" s="31">
        <v>68.624859999999998</v>
      </c>
      <c r="AS17" s="18">
        <v>13.818073999999999</v>
      </c>
      <c r="AT17" s="32">
        <f t="shared" si="60"/>
        <v>82.442933999999994</v>
      </c>
      <c r="AU17" s="31">
        <v>69.148054999999999</v>
      </c>
      <c r="AV17" s="18">
        <v>13.829514</v>
      </c>
      <c r="AW17" s="32">
        <f t="shared" si="61"/>
        <v>82.977569000000003</v>
      </c>
      <c r="AX17" s="31">
        <v>69.121735000000001</v>
      </c>
      <c r="AY17" s="18">
        <v>13.829518999999999</v>
      </c>
      <c r="AZ17" s="32">
        <f t="shared" si="62"/>
        <v>82.951254000000006</v>
      </c>
      <c r="BA17" s="31">
        <v>69.0959</v>
      </c>
      <c r="BB17" s="18">
        <v>13.901068999999998</v>
      </c>
      <c r="BC17" s="32">
        <f t="shared" si="63"/>
        <v>82.996968999999993</v>
      </c>
      <c r="BD17" s="31">
        <v>69.314527999999996</v>
      </c>
      <c r="BE17" s="18">
        <v>13.901324000000001</v>
      </c>
      <c r="BF17" s="32">
        <f t="shared" si="64"/>
        <v>83.215851999999998</v>
      </c>
      <c r="BG17" s="31">
        <v>69.367350000000002</v>
      </c>
      <c r="BH17" s="18">
        <v>13.901378999999997</v>
      </c>
      <c r="BI17" s="32">
        <f t="shared" si="65"/>
        <v>83.268728999999993</v>
      </c>
      <c r="BJ17" s="31">
        <v>69.396130999999997</v>
      </c>
      <c r="BK17" s="18">
        <v>13.901288999999997</v>
      </c>
      <c r="BL17" s="32">
        <f t="shared" si="66"/>
        <v>83.297419999999988</v>
      </c>
      <c r="BM17" s="31">
        <v>69.558428000000006</v>
      </c>
      <c r="BN17" s="18">
        <v>13.908318999999997</v>
      </c>
      <c r="BO17" s="32">
        <f t="shared" si="67"/>
        <v>83.466746999999998</v>
      </c>
      <c r="BP17" s="31">
        <v>68.891242000000005</v>
      </c>
      <c r="BQ17" s="18">
        <v>13.958418999999997</v>
      </c>
      <c r="BR17" s="32">
        <f t="shared" si="68"/>
        <v>82.849660999999998</v>
      </c>
    </row>
    <row r="18" spans="1:70" ht="14.5" x14ac:dyDescent="0.35">
      <c r="A18" s="4"/>
    </row>
    <row r="19" spans="1:70" ht="14.5" x14ac:dyDescent="0.35">
      <c r="A19" s="4"/>
    </row>
    <row r="20" spans="1:70" ht="14.5" x14ac:dyDescent="0.35">
      <c r="A20" s="4"/>
    </row>
    <row r="21" spans="1:70" ht="14.5" x14ac:dyDescent="0.35">
      <c r="A21" s="4"/>
    </row>
    <row r="22" spans="1:70" ht="14.5" hidden="1" customHeight="1" x14ac:dyDescent="0.35">
      <c r="A22" s="4"/>
    </row>
    <row r="23" spans="1:70" ht="14.5" x14ac:dyDescent="0.35">
      <c r="A23" s="4"/>
    </row>
    <row r="24" spans="1:70" ht="14.5" x14ac:dyDescent="0.35"/>
    <row r="25" spans="1:70" ht="14.5" x14ac:dyDescent="0.35"/>
    <row r="26" spans="1:70" ht="14.5" x14ac:dyDescent="0.35"/>
    <row r="27" spans="1:70" ht="14.5" x14ac:dyDescent="0.35"/>
    <row r="28" spans="1:70" ht="14.5" x14ac:dyDescent="0.35"/>
    <row r="29" spans="1:70" ht="14.5" x14ac:dyDescent="0.35"/>
    <row r="30" spans="1:70" ht="14.5" x14ac:dyDescent="0.35"/>
    <row r="31" spans="1:70" ht="14.5" x14ac:dyDescent="0.35"/>
    <row r="32" spans="1:70" ht="14.5" x14ac:dyDescent="0.35"/>
    <row r="33" spans="2:70" ht="14.5" x14ac:dyDescent="0.35"/>
    <row r="34" spans="2:70" ht="14.5" x14ac:dyDescent="0.35"/>
    <row r="35" spans="2:70" ht="14.5" x14ac:dyDescent="0.35"/>
    <row r="36" spans="2:70" ht="14.5" x14ac:dyDescent="0.35"/>
    <row r="37" spans="2:70" ht="14.5" x14ac:dyDescent="0.35"/>
    <row r="38" spans="2:70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2:70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</row>
    <row r="64" spans="2:70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2:70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2:70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2:70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</row>
    <row r="68" spans="2:70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2:70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</row>
    <row r="70" spans="2:70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2:70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</row>
    <row r="72" spans="2:70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2:70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</row>
    <row r="74" spans="2:70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2:70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2:70" s="5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2:70" s="5" customFormat="1" ht="0" hidden="1" customHeight="1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</row>
  </sheetData>
  <mergeCells count="24">
    <mergeCell ref="AU1:AW1"/>
    <mergeCell ref="AR1:AT1"/>
    <mergeCell ref="BP1:BR1"/>
    <mergeCell ref="BG1:BI1"/>
    <mergeCell ref="AX1:AZ1"/>
    <mergeCell ref="BA1:BC1"/>
    <mergeCell ref="BD1:BF1"/>
    <mergeCell ref="BJ1:BL1"/>
    <mergeCell ref="BM1:BO1"/>
    <mergeCell ref="A1:A2"/>
    <mergeCell ref="W1:Y1"/>
    <mergeCell ref="Z1:AB1"/>
    <mergeCell ref="AL1:AN1"/>
    <mergeCell ref="AO1:AQ1"/>
    <mergeCell ref="AF1:AH1"/>
    <mergeCell ref="AI1:AK1"/>
    <mergeCell ref="B1:D1"/>
    <mergeCell ref="E1:G1"/>
    <mergeCell ref="H1:J1"/>
    <mergeCell ref="AC1:AE1"/>
    <mergeCell ref="K1:M1"/>
    <mergeCell ref="N1:P1"/>
    <mergeCell ref="Q1:S1"/>
    <mergeCell ref="T1:V1"/>
  </mergeCells>
  <printOptions horizontalCentered="1"/>
  <pageMargins left="0.25" right="0.25" top="0.75" bottom="0.75" header="0.3" footer="0.3"/>
  <pageSetup paperSize="9" scale="1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P65"/>
  <sheetViews>
    <sheetView zoomScaleSheetLayoutView="85" workbookViewId="0">
      <pane xSplit="1" ySplit="2" topLeftCell="H3" activePane="bottomRight" state="frozen"/>
      <selection activeCell="A2" sqref="A2"/>
      <selection pane="topRight" activeCell="B2" sqref="B2"/>
      <selection pane="bottomLeft" activeCell="A7" sqref="A7"/>
      <selection pane="bottomRight" activeCell="A29" sqref="A29"/>
    </sheetView>
  </sheetViews>
  <sheetFormatPr defaultColWidth="9.1796875" defaultRowHeight="0" customHeight="1" zeroHeight="1" x14ac:dyDescent="0.35"/>
  <cols>
    <col min="1" max="1" width="69.453125" style="5" customWidth="1"/>
    <col min="2" max="67" width="11.1796875" style="3" customWidth="1"/>
    <col min="69" max="16384" width="9.1796875" style="1"/>
  </cols>
  <sheetData>
    <row r="1" spans="1:67" ht="31" customHeight="1" x14ac:dyDescent="0.35">
      <c r="A1" s="723" t="s">
        <v>15</v>
      </c>
      <c r="B1" s="720">
        <v>42460</v>
      </c>
      <c r="C1" s="721"/>
      <c r="D1" s="722"/>
      <c r="E1" s="720">
        <v>42461</v>
      </c>
      <c r="F1" s="721"/>
      <c r="G1" s="722"/>
      <c r="H1" s="720">
        <v>42464</v>
      </c>
      <c r="I1" s="721"/>
      <c r="J1" s="722"/>
      <c r="K1" s="720">
        <v>42465</v>
      </c>
      <c r="L1" s="721"/>
      <c r="M1" s="722"/>
      <c r="N1" s="720">
        <v>42466</v>
      </c>
      <c r="O1" s="721"/>
      <c r="P1" s="722"/>
      <c r="Q1" s="720">
        <v>42467</v>
      </c>
      <c r="R1" s="721"/>
      <c r="S1" s="722"/>
      <c r="T1" s="720">
        <v>42468</v>
      </c>
      <c r="U1" s="721"/>
      <c r="V1" s="722"/>
      <c r="W1" s="720">
        <v>42471</v>
      </c>
      <c r="X1" s="721"/>
      <c r="Y1" s="722"/>
      <c r="Z1" s="720">
        <v>42472</v>
      </c>
      <c r="AA1" s="721"/>
      <c r="AB1" s="722"/>
      <c r="AC1" s="720">
        <v>42473</v>
      </c>
      <c r="AD1" s="721"/>
      <c r="AE1" s="722"/>
      <c r="AF1" s="720">
        <v>42474</v>
      </c>
      <c r="AG1" s="721"/>
      <c r="AH1" s="722"/>
      <c r="AI1" s="720">
        <v>42475</v>
      </c>
      <c r="AJ1" s="721"/>
      <c r="AK1" s="722"/>
      <c r="AL1" s="720">
        <v>42478</v>
      </c>
      <c r="AM1" s="721"/>
      <c r="AN1" s="722"/>
      <c r="AO1" s="720">
        <v>42479</v>
      </c>
      <c r="AP1" s="721"/>
      <c r="AQ1" s="722"/>
      <c r="AR1" s="720">
        <v>42480</v>
      </c>
      <c r="AS1" s="721"/>
      <c r="AT1" s="722"/>
      <c r="AU1" s="720">
        <v>42481</v>
      </c>
      <c r="AV1" s="721"/>
      <c r="AW1" s="722"/>
      <c r="AX1" s="720">
        <v>42482</v>
      </c>
      <c r="AY1" s="721"/>
      <c r="AZ1" s="722"/>
      <c r="BA1" s="720">
        <v>42485</v>
      </c>
      <c r="BB1" s="721"/>
      <c r="BC1" s="722"/>
      <c r="BD1" s="720">
        <v>42486</v>
      </c>
      <c r="BE1" s="721"/>
      <c r="BF1" s="722"/>
      <c r="BG1" s="720">
        <v>42487</v>
      </c>
      <c r="BH1" s="721"/>
      <c r="BI1" s="722"/>
      <c r="BJ1" s="720">
        <v>42488</v>
      </c>
      <c r="BK1" s="721"/>
      <c r="BL1" s="722"/>
      <c r="BM1" s="720">
        <v>42489</v>
      </c>
      <c r="BN1" s="721"/>
      <c r="BO1" s="722"/>
    </row>
    <row r="2" spans="1:67" ht="14.5" x14ac:dyDescent="0.35">
      <c r="A2" s="723"/>
      <c r="B2" s="181" t="s">
        <v>4</v>
      </c>
      <c r="C2" s="182" t="s">
        <v>5</v>
      </c>
      <c r="D2" s="183" t="s">
        <v>3</v>
      </c>
      <c r="E2" s="181" t="s">
        <v>4</v>
      </c>
      <c r="F2" s="182" t="s">
        <v>5</v>
      </c>
      <c r="G2" s="183" t="s">
        <v>3</v>
      </c>
      <c r="H2" s="181" t="s">
        <v>4</v>
      </c>
      <c r="I2" s="182" t="s">
        <v>5</v>
      </c>
      <c r="J2" s="183" t="s">
        <v>3</v>
      </c>
      <c r="K2" s="187" t="s">
        <v>4</v>
      </c>
      <c r="L2" s="188" t="s">
        <v>5</v>
      </c>
      <c r="M2" s="189" t="s">
        <v>3</v>
      </c>
      <c r="N2" s="190" t="s">
        <v>4</v>
      </c>
      <c r="O2" s="191" t="s">
        <v>5</v>
      </c>
      <c r="P2" s="192" t="s">
        <v>3</v>
      </c>
      <c r="Q2" s="193" t="s">
        <v>4</v>
      </c>
      <c r="R2" s="194" t="s">
        <v>5</v>
      </c>
      <c r="S2" s="195" t="s">
        <v>3</v>
      </c>
      <c r="T2" s="196" t="s">
        <v>4</v>
      </c>
      <c r="U2" s="197" t="s">
        <v>5</v>
      </c>
      <c r="V2" s="198" t="s">
        <v>3</v>
      </c>
      <c r="W2" s="199" t="s">
        <v>4</v>
      </c>
      <c r="X2" s="200" t="s">
        <v>5</v>
      </c>
      <c r="Y2" s="201" t="s">
        <v>3</v>
      </c>
      <c r="Z2" s="202" t="s">
        <v>4</v>
      </c>
      <c r="AA2" s="203" t="s">
        <v>5</v>
      </c>
      <c r="AB2" s="204" t="s">
        <v>3</v>
      </c>
      <c r="AC2" s="205" t="s">
        <v>4</v>
      </c>
      <c r="AD2" s="206" t="s">
        <v>5</v>
      </c>
      <c r="AE2" s="207" t="s">
        <v>3</v>
      </c>
      <c r="AF2" s="184" t="s">
        <v>4</v>
      </c>
      <c r="AG2" s="185" t="s">
        <v>5</v>
      </c>
      <c r="AH2" s="186" t="s">
        <v>3</v>
      </c>
      <c r="AI2" s="208" t="s">
        <v>4</v>
      </c>
      <c r="AJ2" s="209" t="s">
        <v>5</v>
      </c>
      <c r="AK2" s="210" t="s">
        <v>3</v>
      </c>
      <c r="AL2" s="214" t="s">
        <v>4</v>
      </c>
      <c r="AM2" s="215" t="s">
        <v>5</v>
      </c>
      <c r="AN2" s="216" t="s">
        <v>3</v>
      </c>
      <c r="AO2" s="217" t="s">
        <v>4</v>
      </c>
      <c r="AP2" s="218" t="s">
        <v>5</v>
      </c>
      <c r="AQ2" s="219" t="s">
        <v>3</v>
      </c>
      <c r="AR2" s="220" t="s">
        <v>4</v>
      </c>
      <c r="AS2" s="221" t="s">
        <v>5</v>
      </c>
      <c r="AT2" s="222" t="s">
        <v>3</v>
      </c>
      <c r="AU2" s="223" t="s">
        <v>4</v>
      </c>
      <c r="AV2" s="224" t="s">
        <v>5</v>
      </c>
      <c r="AW2" s="225" t="s">
        <v>3</v>
      </c>
      <c r="AX2" s="211" t="s">
        <v>4</v>
      </c>
      <c r="AY2" s="212" t="s">
        <v>5</v>
      </c>
      <c r="AZ2" s="213" t="s">
        <v>3</v>
      </c>
      <c r="BA2" s="227" t="s">
        <v>4</v>
      </c>
      <c r="BB2" s="228" t="s">
        <v>5</v>
      </c>
      <c r="BC2" s="229" t="s">
        <v>3</v>
      </c>
      <c r="BD2" s="233" t="s">
        <v>4</v>
      </c>
      <c r="BE2" s="234" t="s">
        <v>5</v>
      </c>
      <c r="BF2" s="235" t="s">
        <v>3</v>
      </c>
      <c r="BG2" s="236" t="s">
        <v>4</v>
      </c>
      <c r="BH2" s="237" t="s">
        <v>5</v>
      </c>
      <c r="BI2" s="238" t="s">
        <v>3</v>
      </c>
      <c r="BJ2" s="239" t="s">
        <v>4</v>
      </c>
      <c r="BK2" s="240" t="s">
        <v>5</v>
      </c>
      <c r="BL2" s="241" t="s">
        <v>3</v>
      </c>
      <c r="BM2" s="230" t="s">
        <v>4</v>
      </c>
      <c r="BN2" s="231" t="s">
        <v>5</v>
      </c>
      <c r="BO2" s="232" t="s">
        <v>3</v>
      </c>
    </row>
    <row r="3" spans="1:67" ht="14.5" x14ac:dyDescent="0.35">
      <c r="A3" s="36" t="s">
        <v>0</v>
      </c>
      <c r="B3" s="37">
        <f t="shared" ref="B3" si="0">SUM(B4:B5)</f>
        <v>358.21053100000006</v>
      </c>
      <c r="C3" s="38">
        <f>SUM(C4:C5)</f>
        <v>92.786219999999986</v>
      </c>
      <c r="D3" s="39">
        <f t="shared" ref="D3:D9" si="1">B3+C3</f>
        <v>450.99675100000002</v>
      </c>
      <c r="E3" s="37">
        <f t="shared" ref="E3" si="2">SUM(E4:E5)</f>
        <v>366.77777500000002</v>
      </c>
      <c r="F3" s="38">
        <f>SUM(F4:F5)</f>
        <v>92.109219999999993</v>
      </c>
      <c r="G3" s="39">
        <f t="shared" ref="G3:G9" si="3">E3+F3</f>
        <v>458.88699500000001</v>
      </c>
      <c r="H3" s="37">
        <f t="shared" ref="H3" si="4">SUM(H4:H5)</f>
        <v>374.39008000000001</v>
      </c>
      <c r="I3" s="38">
        <f>SUM(I4:I5)</f>
        <v>91.907510000000002</v>
      </c>
      <c r="J3" s="39">
        <f t="shared" ref="J3:J9" si="5">H3+I3</f>
        <v>466.29759000000001</v>
      </c>
      <c r="K3" s="37">
        <f t="shared" ref="K3" si="6">SUM(K4:K5)</f>
        <v>373.18204899999995</v>
      </c>
      <c r="L3" s="38">
        <f>SUM(L4:L5)</f>
        <v>90.91236099999999</v>
      </c>
      <c r="M3" s="39">
        <f t="shared" ref="M3:M9" si="7">K3+L3</f>
        <v>464.09440999999993</v>
      </c>
      <c r="N3" s="37">
        <f t="shared" ref="N3" si="8">SUM(N4:N5)</f>
        <v>377.53146900000002</v>
      </c>
      <c r="O3" s="38">
        <f>SUM(O4:O5)</f>
        <v>90.915311000000003</v>
      </c>
      <c r="P3" s="39">
        <f t="shared" ref="P3:P9" si="9">N3+O3</f>
        <v>468.44677999999999</v>
      </c>
      <c r="Q3" s="37">
        <f t="shared" ref="Q3" si="10">SUM(Q4:Q5)</f>
        <v>375.969649</v>
      </c>
      <c r="R3" s="38">
        <f>SUM(R4:R5)</f>
        <v>92.688335999999993</v>
      </c>
      <c r="S3" s="39">
        <f t="shared" ref="S3:S9" si="11">Q3+R3</f>
        <v>468.657985</v>
      </c>
      <c r="T3" s="37">
        <f t="shared" ref="T3" si="12">SUM(T4:T5)</f>
        <v>378.27019700000005</v>
      </c>
      <c r="U3" s="38">
        <f>SUM(U4:U5)</f>
        <v>93.069475999999995</v>
      </c>
      <c r="V3" s="39">
        <f t="shared" ref="V3:V9" si="13">T3+U3</f>
        <v>471.33967300000006</v>
      </c>
      <c r="W3" s="37">
        <f t="shared" ref="W3" si="14">SUM(W4:W5)</f>
        <v>373.63572799999997</v>
      </c>
      <c r="X3" s="38">
        <f>SUM(X4:X5)</f>
        <v>98.107751000000007</v>
      </c>
      <c r="Y3" s="39">
        <f t="shared" ref="Y3:Y9" si="15">W3+X3</f>
        <v>471.74347899999998</v>
      </c>
      <c r="Z3" s="37">
        <f t="shared" ref="Z3" si="16">SUM(Z4:Z5)</f>
        <v>367.99722299999996</v>
      </c>
      <c r="AA3" s="38">
        <f>SUM(AA4:AA5)</f>
        <v>97.568539000000001</v>
      </c>
      <c r="AB3" s="39">
        <f t="shared" ref="AB3:AB9" si="17">Z3+AA3</f>
        <v>465.56576199999995</v>
      </c>
      <c r="AC3" s="37">
        <f t="shared" ref="AC3" si="18">SUM(AC4:AC5)</f>
        <v>376.228138</v>
      </c>
      <c r="AD3" s="38">
        <f>SUM(AD4:AD5)</f>
        <v>99.590958999999998</v>
      </c>
      <c r="AE3" s="39">
        <f t="shared" ref="AE3:AE9" si="19">AC3+AD3</f>
        <v>475.819097</v>
      </c>
      <c r="AF3" s="37">
        <f t="shared" ref="AF3" si="20">SUM(AF4:AF5)</f>
        <v>385.507631</v>
      </c>
      <c r="AG3" s="38">
        <f>SUM(AG4:AG5)</f>
        <v>100.663765</v>
      </c>
      <c r="AH3" s="39">
        <f t="shared" ref="AH3:AH9" si="21">AF3+AG3</f>
        <v>486.17139600000002</v>
      </c>
      <c r="AI3" s="37">
        <f t="shared" ref="AI3" si="22">SUM(AI4:AI5)</f>
        <v>383.25952100000001</v>
      </c>
      <c r="AJ3" s="38">
        <f>SUM(AJ4:AJ5)</f>
        <v>101.31055499999999</v>
      </c>
      <c r="AK3" s="39">
        <f t="shared" ref="AK3:AK9" si="23">AI3+AJ3</f>
        <v>484.57007599999997</v>
      </c>
      <c r="AL3" s="37">
        <f t="shared" ref="AL3" si="24">SUM(AL4:AL5)</f>
        <v>376.99434199999996</v>
      </c>
      <c r="AM3" s="38">
        <f>SUM(AM4:AM5)</f>
        <v>102.39555499999999</v>
      </c>
      <c r="AN3" s="39">
        <f t="shared" ref="AN3:AN9" si="25">AL3+AM3</f>
        <v>479.38989699999996</v>
      </c>
      <c r="AO3" s="37">
        <f t="shared" ref="AO3" si="26">SUM(AO4:AO5)</f>
        <v>372.47298999999998</v>
      </c>
      <c r="AP3" s="38">
        <f>SUM(AP4:AP5)</f>
        <v>102.91824</v>
      </c>
      <c r="AQ3" s="39">
        <f t="shared" ref="AQ3:AQ9" si="27">AO3+AP3</f>
        <v>475.39122999999995</v>
      </c>
      <c r="AR3" s="37">
        <f t="shared" ref="AR3" si="28">SUM(AR4:AR5)</f>
        <v>367.24937699999998</v>
      </c>
      <c r="AS3" s="38">
        <f>SUM(AS4:AS5)</f>
        <v>103.52896999999999</v>
      </c>
      <c r="AT3" s="39">
        <f t="shared" ref="AT3:AT9" si="29">AR3+AS3</f>
        <v>470.77834699999994</v>
      </c>
      <c r="AU3" s="37">
        <f t="shared" ref="AU3" si="30">SUM(AU4:AU5)</f>
        <v>368.84937199999996</v>
      </c>
      <c r="AV3" s="38">
        <f>SUM(AV4:AV5)</f>
        <v>106.29496699999999</v>
      </c>
      <c r="AW3" s="39">
        <f t="shared" ref="AW3:AW9" si="31">AU3+AV3</f>
        <v>475.14433899999995</v>
      </c>
      <c r="AX3" s="37">
        <f t="shared" ref="AX3" si="32">SUM(AX4:AX5)</f>
        <v>368.59792199999998</v>
      </c>
      <c r="AY3" s="38">
        <f>SUM(AY4:AY5)</f>
        <v>106.13800699999999</v>
      </c>
      <c r="AZ3" s="39">
        <f t="shared" ref="AZ3:AZ9" si="33">AX3+AY3</f>
        <v>474.73592899999994</v>
      </c>
      <c r="BA3" s="37">
        <f t="shared" ref="BA3" si="34">SUM(BA4:BA5)</f>
        <v>360.28769500000004</v>
      </c>
      <c r="BB3" s="38">
        <f>SUM(BB4:BB5)</f>
        <v>106.04167899999999</v>
      </c>
      <c r="BC3" s="39">
        <f t="shared" ref="BC3:BC9" si="35">BA3+BB3</f>
        <v>466.32937400000003</v>
      </c>
      <c r="BD3" s="37">
        <f t="shared" ref="BD3" si="36">SUM(BD4:BD5)</f>
        <v>357.33177800000004</v>
      </c>
      <c r="BE3" s="38">
        <f>SUM(BE4:BE5)</f>
        <v>106.103844</v>
      </c>
      <c r="BF3" s="39">
        <f t="shared" ref="BF3:BF9" si="37">BD3+BE3</f>
        <v>463.43562200000002</v>
      </c>
      <c r="BG3" s="37">
        <f t="shared" ref="BG3" si="38">SUM(BG4:BG5)</f>
        <v>355.92118399999993</v>
      </c>
      <c r="BH3" s="38">
        <f>SUM(BH4:BH5)</f>
        <v>105.84573899999999</v>
      </c>
      <c r="BI3" s="39">
        <f t="shared" ref="BI3:BI9" si="39">BG3+BH3</f>
        <v>461.76692299999991</v>
      </c>
      <c r="BJ3" s="37">
        <f t="shared" ref="BJ3" si="40">SUM(BJ4:BJ5)</f>
        <v>355.65097100000003</v>
      </c>
      <c r="BK3" s="38">
        <f>SUM(BK4:BK5)</f>
        <v>105.95957899999998</v>
      </c>
      <c r="BL3" s="39">
        <f t="shared" ref="BL3:BL9" si="41">BJ3+BK3</f>
        <v>461.61054999999999</v>
      </c>
      <c r="BM3" s="37">
        <f t="shared" ref="BM3" si="42">SUM(BM4:BM5)</f>
        <v>356.12080100000003</v>
      </c>
      <c r="BN3" s="38">
        <f>SUM(BN4:BN5)</f>
        <v>106.49789399999997</v>
      </c>
      <c r="BO3" s="39">
        <f t="shared" ref="BO3:BO9" si="43">BM3+BN3</f>
        <v>462.618695</v>
      </c>
    </row>
    <row r="4" spans="1:67" ht="14.5" x14ac:dyDescent="0.35">
      <c r="A4" s="6" t="s">
        <v>18</v>
      </c>
      <c r="B4" s="19">
        <v>358.21053100000006</v>
      </c>
      <c r="C4" s="7">
        <v>74.230474999999984</v>
      </c>
      <c r="D4" s="20">
        <f t="shared" si="1"/>
        <v>432.44100600000002</v>
      </c>
      <c r="E4" s="19">
        <v>366.77777500000002</v>
      </c>
      <c r="F4" s="7">
        <v>72.965474999999998</v>
      </c>
      <c r="G4" s="20">
        <f t="shared" si="3"/>
        <v>439.74324999999999</v>
      </c>
      <c r="H4" s="19">
        <v>374.39008000000001</v>
      </c>
      <c r="I4" s="7">
        <v>72.763765000000006</v>
      </c>
      <c r="J4" s="20">
        <f t="shared" si="5"/>
        <v>447.15384500000005</v>
      </c>
      <c r="K4" s="19">
        <v>373.18204899999995</v>
      </c>
      <c r="L4" s="7">
        <v>71.768615999999994</v>
      </c>
      <c r="M4" s="20">
        <f t="shared" si="7"/>
        <v>444.95066499999996</v>
      </c>
      <c r="N4" s="19">
        <v>377.53146900000002</v>
      </c>
      <c r="O4" s="7">
        <v>71.771566000000007</v>
      </c>
      <c r="P4" s="20">
        <f t="shared" si="9"/>
        <v>449.30303500000002</v>
      </c>
      <c r="Q4" s="19">
        <v>375.969649</v>
      </c>
      <c r="R4" s="7">
        <v>74.169903999999988</v>
      </c>
      <c r="S4" s="20">
        <f t="shared" si="11"/>
        <v>450.13955299999998</v>
      </c>
      <c r="T4" s="19">
        <v>378.27019700000005</v>
      </c>
      <c r="U4" s="7">
        <v>74.134243999999995</v>
      </c>
      <c r="V4" s="20">
        <f t="shared" si="13"/>
        <v>452.40444100000002</v>
      </c>
      <c r="W4" s="19">
        <v>373.63572799999997</v>
      </c>
      <c r="X4" s="7">
        <v>79.097519000000005</v>
      </c>
      <c r="Y4" s="20">
        <f t="shared" si="15"/>
        <v>452.73324700000001</v>
      </c>
      <c r="Z4" s="19">
        <v>367.99722299999996</v>
      </c>
      <c r="AA4" s="7">
        <v>78.558306999999999</v>
      </c>
      <c r="AB4" s="20">
        <f t="shared" si="17"/>
        <v>446.55552999999998</v>
      </c>
      <c r="AC4" s="19">
        <v>376.228138</v>
      </c>
      <c r="AD4" s="7">
        <v>80.530726999999999</v>
      </c>
      <c r="AE4" s="20">
        <f t="shared" si="19"/>
        <v>456.75886500000001</v>
      </c>
      <c r="AF4" s="19">
        <v>385.507631</v>
      </c>
      <c r="AG4" s="7">
        <v>81.499533</v>
      </c>
      <c r="AH4" s="20">
        <f t="shared" si="21"/>
        <v>467.00716399999999</v>
      </c>
      <c r="AI4" s="19">
        <v>383.25952100000001</v>
      </c>
      <c r="AJ4" s="7">
        <v>82.150322999999986</v>
      </c>
      <c r="AK4" s="20">
        <f t="shared" si="23"/>
        <v>465.40984400000002</v>
      </c>
      <c r="AL4" s="19">
        <v>376.99434199999996</v>
      </c>
      <c r="AM4" s="7">
        <v>83.210322999999988</v>
      </c>
      <c r="AN4" s="20">
        <f t="shared" si="25"/>
        <v>460.20466499999998</v>
      </c>
      <c r="AO4" s="19">
        <v>372.47298999999998</v>
      </c>
      <c r="AP4" s="7">
        <v>83.668243000000004</v>
      </c>
      <c r="AQ4" s="20">
        <f t="shared" si="27"/>
        <v>456.141233</v>
      </c>
      <c r="AR4" s="19">
        <v>367.24937699999998</v>
      </c>
      <c r="AS4" s="7">
        <v>84.267972999999984</v>
      </c>
      <c r="AT4" s="20">
        <f t="shared" si="29"/>
        <v>451.51734999999996</v>
      </c>
      <c r="AU4" s="19">
        <v>368.84937199999996</v>
      </c>
      <c r="AV4" s="7">
        <v>86.907151999999982</v>
      </c>
      <c r="AW4" s="20">
        <f t="shared" si="31"/>
        <v>455.75652399999996</v>
      </c>
      <c r="AX4" s="19">
        <v>368.59792199999998</v>
      </c>
      <c r="AY4" s="7">
        <v>86.740191999999993</v>
      </c>
      <c r="AZ4" s="20">
        <f t="shared" si="33"/>
        <v>455.33811399999996</v>
      </c>
      <c r="BA4" s="19">
        <v>360.28769500000004</v>
      </c>
      <c r="BB4" s="7">
        <v>86.643863999999994</v>
      </c>
      <c r="BC4" s="20">
        <f t="shared" si="35"/>
        <v>446.93155900000005</v>
      </c>
      <c r="BD4" s="19">
        <v>357.33177800000004</v>
      </c>
      <c r="BE4" s="7">
        <v>86.706029000000001</v>
      </c>
      <c r="BF4" s="20">
        <f t="shared" si="37"/>
        <v>444.03780700000004</v>
      </c>
      <c r="BG4" s="19">
        <v>355.92118399999993</v>
      </c>
      <c r="BH4" s="7">
        <v>86.437923999999995</v>
      </c>
      <c r="BI4" s="20">
        <f t="shared" si="39"/>
        <v>442.35910799999994</v>
      </c>
      <c r="BJ4" s="19">
        <v>355.65097100000003</v>
      </c>
      <c r="BK4" s="7">
        <v>86.551763999999977</v>
      </c>
      <c r="BL4" s="20">
        <f t="shared" si="41"/>
        <v>442.20273500000002</v>
      </c>
      <c r="BM4" s="19">
        <v>356.12080100000003</v>
      </c>
      <c r="BN4" s="7">
        <v>86.790078999999977</v>
      </c>
      <c r="BO4" s="20">
        <f t="shared" si="43"/>
        <v>442.91088000000002</v>
      </c>
    </row>
    <row r="5" spans="1:67" ht="14.5" x14ac:dyDescent="0.35">
      <c r="A5" s="8" t="s">
        <v>17</v>
      </c>
      <c r="B5" s="21">
        <v>0</v>
      </c>
      <c r="C5" s="9">
        <v>18.555744999999998</v>
      </c>
      <c r="D5" s="22">
        <f t="shared" si="1"/>
        <v>18.555744999999998</v>
      </c>
      <c r="E5" s="21">
        <v>0</v>
      </c>
      <c r="F5" s="9">
        <v>19.143744999999999</v>
      </c>
      <c r="G5" s="22">
        <f t="shared" si="3"/>
        <v>19.143744999999999</v>
      </c>
      <c r="H5" s="21">
        <v>0</v>
      </c>
      <c r="I5" s="9">
        <v>19.143744999999999</v>
      </c>
      <c r="J5" s="22">
        <f t="shared" si="5"/>
        <v>19.143744999999999</v>
      </c>
      <c r="K5" s="21">
        <v>0</v>
      </c>
      <c r="L5" s="9">
        <v>19.143744999999999</v>
      </c>
      <c r="M5" s="22">
        <f t="shared" si="7"/>
        <v>19.143744999999999</v>
      </c>
      <c r="N5" s="21">
        <v>0</v>
      </c>
      <c r="O5" s="9">
        <v>19.143744999999999</v>
      </c>
      <c r="P5" s="22">
        <f t="shared" si="9"/>
        <v>19.143744999999999</v>
      </c>
      <c r="Q5" s="21">
        <v>0</v>
      </c>
      <c r="R5" s="9">
        <v>18.518432000000001</v>
      </c>
      <c r="S5" s="22">
        <f t="shared" si="11"/>
        <v>18.518432000000001</v>
      </c>
      <c r="T5" s="21">
        <v>0</v>
      </c>
      <c r="U5" s="9">
        <v>18.935231999999999</v>
      </c>
      <c r="V5" s="22">
        <f t="shared" si="13"/>
        <v>18.935231999999999</v>
      </c>
      <c r="W5" s="21">
        <v>0</v>
      </c>
      <c r="X5" s="9">
        <v>19.010231999999998</v>
      </c>
      <c r="Y5" s="22">
        <f t="shared" si="15"/>
        <v>19.010231999999998</v>
      </c>
      <c r="Z5" s="21">
        <v>0</v>
      </c>
      <c r="AA5" s="9">
        <v>19.010231999999998</v>
      </c>
      <c r="AB5" s="22">
        <f t="shared" si="17"/>
        <v>19.010231999999998</v>
      </c>
      <c r="AC5" s="21">
        <v>0</v>
      </c>
      <c r="AD5" s="9">
        <v>19.060231999999999</v>
      </c>
      <c r="AE5" s="22">
        <f t="shared" si="19"/>
        <v>19.060231999999999</v>
      </c>
      <c r="AF5" s="21">
        <v>0</v>
      </c>
      <c r="AG5" s="9">
        <v>19.164231999999998</v>
      </c>
      <c r="AH5" s="22">
        <f t="shared" si="21"/>
        <v>19.164231999999998</v>
      </c>
      <c r="AI5" s="21">
        <v>0</v>
      </c>
      <c r="AJ5" s="9">
        <v>19.160232000000001</v>
      </c>
      <c r="AK5" s="22">
        <f t="shared" si="23"/>
        <v>19.160232000000001</v>
      </c>
      <c r="AL5" s="21">
        <v>0</v>
      </c>
      <c r="AM5" s="9">
        <v>19.185231999999999</v>
      </c>
      <c r="AN5" s="22">
        <f t="shared" si="25"/>
        <v>19.185231999999999</v>
      </c>
      <c r="AO5" s="21">
        <v>0</v>
      </c>
      <c r="AP5" s="9">
        <v>19.249997</v>
      </c>
      <c r="AQ5" s="22">
        <f t="shared" si="27"/>
        <v>19.249997</v>
      </c>
      <c r="AR5" s="21">
        <v>0</v>
      </c>
      <c r="AS5" s="9">
        <v>19.260997</v>
      </c>
      <c r="AT5" s="22">
        <f t="shared" si="29"/>
        <v>19.260997</v>
      </c>
      <c r="AU5" s="21">
        <v>0</v>
      </c>
      <c r="AV5" s="9">
        <v>19.387815</v>
      </c>
      <c r="AW5" s="22">
        <f t="shared" si="31"/>
        <v>19.387815</v>
      </c>
      <c r="AX5" s="21">
        <v>0</v>
      </c>
      <c r="AY5" s="9">
        <v>19.397815000000001</v>
      </c>
      <c r="AZ5" s="22">
        <f t="shared" si="33"/>
        <v>19.397815000000001</v>
      </c>
      <c r="BA5" s="21">
        <v>0</v>
      </c>
      <c r="BB5" s="9">
        <v>19.397814999999998</v>
      </c>
      <c r="BC5" s="22">
        <f t="shared" si="35"/>
        <v>19.397814999999998</v>
      </c>
      <c r="BD5" s="21">
        <v>0</v>
      </c>
      <c r="BE5" s="9">
        <v>19.397814999999998</v>
      </c>
      <c r="BF5" s="22">
        <f t="shared" si="37"/>
        <v>19.397814999999998</v>
      </c>
      <c r="BG5" s="21">
        <v>0</v>
      </c>
      <c r="BH5" s="9">
        <v>19.407814999999999</v>
      </c>
      <c r="BI5" s="22">
        <f t="shared" si="39"/>
        <v>19.407814999999999</v>
      </c>
      <c r="BJ5" s="21">
        <v>0</v>
      </c>
      <c r="BK5" s="9">
        <v>19.407814999999999</v>
      </c>
      <c r="BL5" s="22">
        <f t="shared" si="41"/>
        <v>19.407814999999999</v>
      </c>
      <c r="BM5" s="21">
        <v>0</v>
      </c>
      <c r="BN5" s="9">
        <v>19.707815000000004</v>
      </c>
      <c r="BO5" s="22">
        <f t="shared" si="43"/>
        <v>19.707815000000004</v>
      </c>
    </row>
    <row r="6" spans="1:67" ht="14.5" x14ac:dyDescent="0.35">
      <c r="A6" s="40" t="s">
        <v>1</v>
      </c>
      <c r="B6" s="41">
        <f>B7</f>
        <v>50.809201999999999</v>
      </c>
      <c r="C6" s="42">
        <f>C7</f>
        <v>1.8868</v>
      </c>
      <c r="D6" s="43">
        <f t="shared" si="1"/>
        <v>52.696002</v>
      </c>
      <c r="E6" s="41">
        <f>E7</f>
        <v>38.249868999999997</v>
      </c>
      <c r="F6" s="42">
        <f>F7</f>
        <v>1.2988</v>
      </c>
      <c r="G6" s="43">
        <f t="shared" si="3"/>
        <v>39.548668999999997</v>
      </c>
      <c r="H6" s="41">
        <f>H7</f>
        <v>28.214869</v>
      </c>
      <c r="I6" s="42">
        <f>I7</f>
        <v>1.2988</v>
      </c>
      <c r="J6" s="43">
        <f t="shared" si="5"/>
        <v>29.513669</v>
      </c>
      <c r="K6" s="41">
        <f>K7</f>
        <v>29.076868999999999</v>
      </c>
      <c r="L6" s="42">
        <f>L7</f>
        <v>1.2988</v>
      </c>
      <c r="M6" s="43">
        <f t="shared" si="7"/>
        <v>30.375668999999998</v>
      </c>
      <c r="N6" s="41">
        <f>N7</f>
        <v>23.868869</v>
      </c>
      <c r="O6" s="42">
        <f>O7</f>
        <v>1.2988</v>
      </c>
      <c r="P6" s="43">
        <f t="shared" si="9"/>
        <v>25.167669</v>
      </c>
      <c r="Q6" s="41">
        <f>Q7</f>
        <v>22.999869</v>
      </c>
      <c r="R6" s="42">
        <f>R7</f>
        <v>1.1488</v>
      </c>
      <c r="S6" s="43">
        <f t="shared" si="11"/>
        <v>24.148669000000002</v>
      </c>
      <c r="T6" s="41">
        <f>T7</f>
        <v>19.599869000000002</v>
      </c>
      <c r="U6" s="42">
        <f>U7</f>
        <v>0.71199999999999997</v>
      </c>
      <c r="V6" s="43">
        <f t="shared" si="13"/>
        <v>20.311869000000002</v>
      </c>
      <c r="W6" s="41">
        <f>W7</f>
        <v>24.720869</v>
      </c>
      <c r="X6" s="42">
        <f>X7</f>
        <v>0.71199999999999997</v>
      </c>
      <c r="Y6" s="43">
        <f t="shared" si="15"/>
        <v>25.432869</v>
      </c>
      <c r="Z6" s="41">
        <f>Z7</f>
        <v>29.260869</v>
      </c>
      <c r="AA6" s="42">
        <f>AA7</f>
        <v>0.71199999999999997</v>
      </c>
      <c r="AB6" s="43">
        <f t="shared" si="17"/>
        <v>29.972868999999999</v>
      </c>
      <c r="AC6" s="41">
        <f>AC7</f>
        <v>21.348869000000001</v>
      </c>
      <c r="AD6" s="42">
        <f>AD7</f>
        <v>0.71199999999999997</v>
      </c>
      <c r="AE6" s="43">
        <f t="shared" si="19"/>
        <v>22.060869</v>
      </c>
      <c r="AF6" s="41">
        <f>AF7</f>
        <v>22.603869</v>
      </c>
      <c r="AG6" s="42">
        <f>AG7</f>
        <v>0.71199999999999997</v>
      </c>
      <c r="AH6" s="43">
        <f t="shared" si="21"/>
        <v>23.315868999999999</v>
      </c>
      <c r="AI6" s="41">
        <f>AI7</f>
        <v>21.611868999999999</v>
      </c>
      <c r="AJ6" s="42">
        <f>AJ7</f>
        <v>0.71199999999999997</v>
      </c>
      <c r="AK6" s="43">
        <f t="shared" si="23"/>
        <v>22.323868999999998</v>
      </c>
      <c r="AL6" s="41">
        <f>AL7</f>
        <v>29.164868999999999</v>
      </c>
      <c r="AM6" s="42">
        <f>AM7</f>
        <v>0.71199999999999997</v>
      </c>
      <c r="AN6" s="43">
        <f t="shared" si="25"/>
        <v>29.876868999999999</v>
      </c>
      <c r="AO6" s="41">
        <f>AO7</f>
        <v>33.258868999999997</v>
      </c>
      <c r="AP6" s="42">
        <f>AP7</f>
        <v>0.71199999999999997</v>
      </c>
      <c r="AQ6" s="43">
        <f t="shared" si="27"/>
        <v>33.970869</v>
      </c>
      <c r="AR6" s="41">
        <f>AR7</f>
        <v>37.904868999999998</v>
      </c>
      <c r="AS6" s="42">
        <f>AS7</f>
        <v>0.71199999999999997</v>
      </c>
      <c r="AT6" s="43">
        <f t="shared" si="29"/>
        <v>38.616869000000001</v>
      </c>
      <c r="AU6" s="41">
        <f>AU7</f>
        <v>35.349868999999998</v>
      </c>
      <c r="AV6" s="42">
        <f>AV7</f>
        <v>1.012</v>
      </c>
      <c r="AW6" s="43">
        <f t="shared" si="31"/>
        <v>36.361868999999999</v>
      </c>
      <c r="AX6" s="41">
        <f>AX7</f>
        <v>36.906869</v>
      </c>
      <c r="AY6" s="42">
        <f>AY7</f>
        <v>1.012</v>
      </c>
      <c r="AZ6" s="43">
        <f t="shared" si="33"/>
        <v>37.918869000000001</v>
      </c>
      <c r="BA6" s="41">
        <f>BA7</f>
        <v>44.549869000000001</v>
      </c>
      <c r="BB6" s="42">
        <f>BB7</f>
        <v>1.012</v>
      </c>
      <c r="BC6" s="43">
        <f t="shared" si="35"/>
        <v>45.561869000000002</v>
      </c>
      <c r="BD6" s="41">
        <f>BD7</f>
        <v>45.469869000000003</v>
      </c>
      <c r="BE6" s="42">
        <f>BE7</f>
        <v>1.012</v>
      </c>
      <c r="BF6" s="43">
        <f t="shared" si="37"/>
        <v>46.481869000000003</v>
      </c>
      <c r="BG6" s="41">
        <f>BG7</f>
        <v>47.727868999999998</v>
      </c>
      <c r="BH6" s="42">
        <f>BH7</f>
        <v>1.012</v>
      </c>
      <c r="BI6" s="43">
        <f t="shared" si="39"/>
        <v>48.739868999999999</v>
      </c>
      <c r="BJ6" s="41">
        <f>BJ7</f>
        <v>55.761868999999997</v>
      </c>
      <c r="BK6" s="42">
        <f>BK7</f>
        <v>1.012</v>
      </c>
      <c r="BL6" s="43">
        <f t="shared" si="41"/>
        <v>56.773868999999998</v>
      </c>
      <c r="BM6" s="41">
        <f>BM7</f>
        <v>53.656869</v>
      </c>
      <c r="BN6" s="42">
        <f>BN7</f>
        <v>0.71199999999999997</v>
      </c>
      <c r="BO6" s="43">
        <f t="shared" si="43"/>
        <v>54.368869000000004</v>
      </c>
    </row>
    <row r="7" spans="1:67" ht="30" customHeight="1" x14ac:dyDescent="0.35">
      <c r="A7" s="10" t="s">
        <v>13</v>
      </c>
      <c r="B7" s="23">
        <v>50.809201999999999</v>
      </c>
      <c r="C7" s="11">
        <v>1.8868</v>
      </c>
      <c r="D7" s="20">
        <f t="shared" si="1"/>
        <v>52.696002</v>
      </c>
      <c r="E7" s="23">
        <v>38.249868999999997</v>
      </c>
      <c r="F7" s="11">
        <v>1.2988</v>
      </c>
      <c r="G7" s="20">
        <f t="shared" si="3"/>
        <v>39.548668999999997</v>
      </c>
      <c r="H7" s="23">
        <v>28.214869</v>
      </c>
      <c r="I7" s="11">
        <v>1.2988</v>
      </c>
      <c r="J7" s="20">
        <f t="shared" si="5"/>
        <v>29.513669</v>
      </c>
      <c r="K7" s="23">
        <v>29.076868999999999</v>
      </c>
      <c r="L7" s="11">
        <v>1.2988</v>
      </c>
      <c r="M7" s="20">
        <f t="shared" si="7"/>
        <v>30.375668999999998</v>
      </c>
      <c r="N7" s="23">
        <v>23.868869</v>
      </c>
      <c r="O7" s="11">
        <v>1.2988</v>
      </c>
      <c r="P7" s="20">
        <f t="shared" si="9"/>
        <v>25.167669</v>
      </c>
      <c r="Q7" s="23">
        <v>22.999869</v>
      </c>
      <c r="R7" s="11">
        <v>1.1488</v>
      </c>
      <c r="S7" s="20">
        <f t="shared" si="11"/>
        <v>24.148669000000002</v>
      </c>
      <c r="T7" s="23">
        <v>19.599869000000002</v>
      </c>
      <c r="U7" s="11">
        <v>0.71199999999999997</v>
      </c>
      <c r="V7" s="20">
        <f t="shared" si="13"/>
        <v>20.311869000000002</v>
      </c>
      <c r="W7" s="23">
        <v>24.720869</v>
      </c>
      <c r="X7" s="11">
        <v>0.71199999999999997</v>
      </c>
      <c r="Y7" s="20">
        <f t="shared" si="15"/>
        <v>25.432869</v>
      </c>
      <c r="Z7" s="23">
        <v>29.260869</v>
      </c>
      <c r="AA7" s="11">
        <v>0.71199999999999997</v>
      </c>
      <c r="AB7" s="20">
        <f t="shared" si="17"/>
        <v>29.972868999999999</v>
      </c>
      <c r="AC7" s="23">
        <v>21.348869000000001</v>
      </c>
      <c r="AD7" s="11">
        <v>0.71199999999999997</v>
      </c>
      <c r="AE7" s="20">
        <f t="shared" si="19"/>
        <v>22.060869</v>
      </c>
      <c r="AF7" s="23">
        <v>22.603869</v>
      </c>
      <c r="AG7" s="11">
        <v>0.71199999999999997</v>
      </c>
      <c r="AH7" s="20">
        <f t="shared" si="21"/>
        <v>23.315868999999999</v>
      </c>
      <c r="AI7" s="23">
        <v>21.611868999999999</v>
      </c>
      <c r="AJ7" s="11">
        <v>0.71199999999999997</v>
      </c>
      <c r="AK7" s="20">
        <f t="shared" si="23"/>
        <v>22.323868999999998</v>
      </c>
      <c r="AL7" s="23">
        <v>29.164868999999999</v>
      </c>
      <c r="AM7" s="11">
        <v>0.71199999999999997</v>
      </c>
      <c r="AN7" s="20">
        <f t="shared" si="25"/>
        <v>29.876868999999999</v>
      </c>
      <c r="AO7" s="23">
        <v>33.258868999999997</v>
      </c>
      <c r="AP7" s="11">
        <v>0.71199999999999997</v>
      </c>
      <c r="AQ7" s="20">
        <f t="shared" si="27"/>
        <v>33.970869</v>
      </c>
      <c r="AR7" s="23">
        <v>37.904868999999998</v>
      </c>
      <c r="AS7" s="11">
        <v>0.71199999999999997</v>
      </c>
      <c r="AT7" s="20">
        <f t="shared" si="29"/>
        <v>38.616869000000001</v>
      </c>
      <c r="AU7" s="23">
        <v>35.349868999999998</v>
      </c>
      <c r="AV7" s="11">
        <v>1.012</v>
      </c>
      <c r="AW7" s="20">
        <f t="shared" si="31"/>
        <v>36.361868999999999</v>
      </c>
      <c r="AX7" s="23">
        <v>36.906869</v>
      </c>
      <c r="AY7" s="11">
        <v>1.012</v>
      </c>
      <c r="AZ7" s="20">
        <f t="shared" si="33"/>
        <v>37.918869000000001</v>
      </c>
      <c r="BA7" s="23">
        <v>44.549869000000001</v>
      </c>
      <c r="BB7" s="11">
        <v>1.012</v>
      </c>
      <c r="BC7" s="20">
        <f t="shared" si="35"/>
        <v>45.561869000000002</v>
      </c>
      <c r="BD7" s="23">
        <v>45.469869000000003</v>
      </c>
      <c r="BE7" s="11">
        <v>1.012</v>
      </c>
      <c r="BF7" s="20">
        <f t="shared" si="37"/>
        <v>46.481869000000003</v>
      </c>
      <c r="BG7" s="23">
        <v>47.727868999999998</v>
      </c>
      <c r="BH7" s="11">
        <v>1.012</v>
      </c>
      <c r="BI7" s="20">
        <f t="shared" si="39"/>
        <v>48.739868999999999</v>
      </c>
      <c r="BJ7" s="23">
        <v>55.761868999999997</v>
      </c>
      <c r="BK7" s="11">
        <v>1.012</v>
      </c>
      <c r="BL7" s="20">
        <f t="shared" si="41"/>
        <v>56.773868999999998</v>
      </c>
      <c r="BM7" s="23">
        <v>53.656869</v>
      </c>
      <c r="BN7" s="11">
        <v>0.71199999999999997</v>
      </c>
      <c r="BO7" s="20">
        <f t="shared" si="43"/>
        <v>54.368869000000004</v>
      </c>
    </row>
    <row r="8" spans="1:67" ht="14.5" x14ac:dyDescent="0.35">
      <c r="A8" s="67" t="s">
        <v>14</v>
      </c>
      <c r="B8" s="68">
        <v>147.029202</v>
      </c>
      <c r="C8" s="69">
        <v>2.9487999999999999</v>
      </c>
      <c r="D8" s="70">
        <f t="shared" si="1"/>
        <v>149.978002</v>
      </c>
      <c r="E8" s="68">
        <v>146.19586899999999</v>
      </c>
      <c r="F8" s="69">
        <v>2.9487999999999999</v>
      </c>
      <c r="G8" s="70">
        <f t="shared" si="3"/>
        <v>149.14466899999999</v>
      </c>
      <c r="H8" s="68">
        <v>146.19586899999999</v>
      </c>
      <c r="I8" s="69">
        <v>2.9487999999999999</v>
      </c>
      <c r="J8" s="70">
        <f t="shared" si="5"/>
        <v>149.14466899999999</v>
      </c>
      <c r="K8" s="68">
        <v>146.19586899999999</v>
      </c>
      <c r="L8" s="69">
        <v>2.9487999999999999</v>
      </c>
      <c r="M8" s="70">
        <f t="shared" si="7"/>
        <v>149.14466899999999</v>
      </c>
      <c r="N8" s="68">
        <v>146.19586899999999</v>
      </c>
      <c r="O8" s="69">
        <v>2.9487999999999999</v>
      </c>
      <c r="P8" s="70">
        <f t="shared" si="9"/>
        <v>149.14466899999999</v>
      </c>
      <c r="Q8" s="68">
        <v>146.19586899999999</v>
      </c>
      <c r="R8" s="69">
        <v>2.7988</v>
      </c>
      <c r="S8" s="70">
        <f t="shared" si="11"/>
        <v>148.99466899999999</v>
      </c>
      <c r="T8" s="68">
        <v>146.19586899999999</v>
      </c>
      <c r="U8" s="69">
        <v>2.7988</v>
      </c>
      <c r="V8" s="70">
        <f t="shared" si="13"/>
        <v>148.99466899999999</v>
      </c>
      <c r="W8" s="68">
        <v>146.19586899999999</v>
      </c>
      <c r="X8" s="69">
        <v>2.7988</v>
      </c>
      <c r="Y8" s="70">
        <f t="shared" si="15"/>
        <v>148.99466899999999</v>
      </c>
      <c r="Z8" s="68">
        <v>146.19586899999999</v>
      </c>
      <c r="AA8" s="69">
        <v>2.7988</v>
      </c>
      <c r="AB8" s="70">
        <f t="shared" si="17"/>
        <v>148.99466899999999</v>
      </c>
      <c r="AC8" s="68">
        <v>146.19586899999999</v>
      </c>
      <c r="AD8" s="69">
        <v>2.7988</v>
      </c>
      <c r="AE8" s="70">
        <f t="shared" si="19"/>
        <v>148.99466899999999</v>
      </c>
      <c r="AF8" s="68">
        <v>146.395869</v>
      </c>
      <c r="AG8" s="69">
        <v>2.7988</v>
      </c>
      <c r="AH8" s="70">
        <f t="shared" si="21"/>
        <v>149.194669</v>
      </c>
      <c r="AI8" s="68">
        <v>146.395869</v>
      </c>
      <c r="AJ8" s="69">
        <v>2.7988</v>
      </c>
      <c r="AK8" s="70">
        <f t="shared" si="23"/>
        <v>149.194669</v>
      </c>
      <c r="AL8" s="68">
        <v>146.395869</v>
      </c>
      <c r="AM8" s="69">
        <v>2.7988</v>
      </c>
      <c r="AN8" s="70">
        <f t="shared" si="25"/>
        <v>149.194669</v>
      </c>
      <c r="AO8" s="68">
        <v>146.395869</v>
      </c>
      <c r="AP8" s="69">
        <v>2.7988</v>
      </c>
      <c r="AQ8" s="70">
        <f t="shared" si="27"/>
        <v>149.194669</v>
      </c>
      <c r="AR8" s="68">
        <v>146.395869</v>
      </c>
      <c r="AS8" s="69">
        <v>2.7988</v>
      </c>
      <c r="AT8" s="70">
        <f t="shared" si="29"/>
        <v>149.194669</v>
      </c>
      <c r="AU8" s="68">
        <v>146.395869</v>
      </c>
      <c r="AV8" s="69">
        <v>3.0988000000000002</v>
      </c>
      <c r="AW8" s="70">
        <f t="shared" si="31"/>
        <v>149.49466900000002</v>
      </c>
      <c r="AX8" s="68">
        <v>146.395869</v>
      </c>
      <c r="AY8" s="69">
        <v>3.0988000000000002</v>
      </c>
      <c r="AZ8" s="70">
        <f t="shared" si="33"/>
        <v>149.49466900000002</v>
      </c>
      <c r="BA8" s="68">
        <v>146.395869</v>
      </c>
      <c r="BB8" s="69">
        <v>3.0988000000000002</v>
      </c>
      <c r="BC8" s="70">
        <f t="shared" si="35"/>
        <v>149.49466900000002</v>
      </c>
      <c r="BD8" s="68">
        <v>146.395869</v>
      </c>
      <c r="BE8" s="69">
        <v>3.0988000000000002</v>
      </c>
      <c r="BF8" s="70">
        <f t="shared" si="37"/>
        <v>149.49466900000002</v>
      </c>
      <c r="BG8" s="68">
        <v>146.395869</v>
      </c>
      <c r="BH8" s="69">
        <v>3.0988000000000002</v>
      </c>
      <c r="BI8" s="70">
        <f t="shared" si="39"/>
        <v>149.49466900000002</v>
      </c>
      <c r="BJ8" s="68">
        <v>146.395869</v>
      </c>
      <c r="BK8" s="69">
        <v>3.0988000000000002</v>
      </c>
      <c r="BL8" s="70">
        <f t="shared" si="41"/>
        <v>149.49466900000002</v>
      </c>
      <c r="BM8" s="68">
        <v>146.395869</v>
      </c>
      <c r="BN8" s="69">
        <v>3.0988000000000002</v>
      </c>
      <c r="BO8" s="70">
        <f t="shared" si="43"/>
        <v>149.49466900000002</v>
      </c>
    </row>
    <row r="9" spans="1:67" ht="14.5" x14ac:dyDescent="0.35">
      <c r="A9" s="71" t="s">
        <v>16</v>
      </c>
      <c r="B9" s="72">
        <v>96.22</v>
      </c>
      <c r="C9" s="73">
        <v>1.0620000000000001</v>
      </c>
      <c r="D9" s="74">
        <f t="shared" si="1"/>
        <v>97.281999999999996</v>
      </c>
      <c r="E9" s="72">
        <v>107.946</v>
      </c>
      <c r="F9" s="73">
        <v>1.65</v>
      </c>
      <c r="G9" s="74">
        <f t="shared" si="3"/>
        <v>109.596</v>
      </c>
      <c r="H9" s="72">
        <v>117.98099999999999</v>
      </c>
      <c r="I9" s="73">
        <v>1.65</v>
      </c>
      <c r="J9" s="74">
        <f t="shared" si="5"/>
        <v>119.631</v>
      </c>
      <c r="K9" s="72">
        <v>117.119</v>
      </c>
      <c r="L9" s="73">
        <v>1.65</v>
      </c>
      <c r="M9" s="74">
        <f t="shared" si="7"/>
        <v>118.76900000000001</v>
      </c>
      <c r="N9" s="72">
        <v>122.327</v>
      </c>
      <c r="O9" s="73">
        <v>1.65</v>
      </c>
      <c r="P9" s="74">
        <f t="shared" si="9"/>
        <v>123.977</v>
      </c>
      <c r="Q9" s="72">
        <v>123.196</v>
      </c>
      <c r="R9" s="73">
        <v>1.65</v>
      </c>
      <c r="S9" s="74">
        <f t="shared" si="11"/>
        <v>124.846</v>
      </c>
      <c r="T9" s="72">
        <v>126.596</v>
      </c>
      <c r="U9" s="73">
        <v>2.0868000000000002</v>
      </c>
      <c r="V9" s="74">
        <f t="shared" si="13"/>
        <v>128.68280000000001</v>
      </c>
      <c r="W9" s="72">
        <v>121.47499999999999</v>
      </c>
      <c r="X9" s="73">
        <v>2.0868000000000002</v>
      </c>
      <c r="Y9" s="74">
        <f t="shared" si="15"/>
        <v>123.56179999999999</v>
      </c>
      <c r="Z9" s="72">
        <v>116.935</v>
      </c>
      <c r="AA9" s="73">
        <v>2.0868000000000002</v>
      </c>
      <c r="AB9" s="74">
        <f t="shared" si="17"/>
        <v>119.0218</v>
      </c>
      <c r="AC9" s="72">
        <v>124.84699999999999</v>
      </c>
      <c r="AD9" s="73">
        <v>2.0868000000000002</v>
      </c>
      <c r="AE9" s="74">
        <f t="shared" si="19"/>
        <v>126.93379999999999</v>
      </c>
      <c r="AF9" s="72">
        <v>123.792</v>
      </c>
      <c r="AG9" s="73">
        <v>2.0868000000000002</v>
      </c>
      <c r="AH9" s="74">
        <f t="shared" si="21"/>
        <v>125.8788</v>
      </c>
      <c r="AI9" s="72">
        <v>124.78400000000001</v>
      </c>
      <c r="AJ9" s="73">
        <v>2.0868000000000002</v>
      </c>
      <c r="AK9" s="74">
        <f t="shared" si="23"/>
        <v>126.8708</v>
      </c>
      <c r="AL9" s="72">
        <v>117.23099999999999</v>
      </c>
      <c r="AM9" s="73">
        <v>2.0868000000000002</v>
      </c>
      <c r="AN9" s="74">
        <f t="shared" si="25"/>
        <v>119.31779999999999</v>
      </c>
      <c r="AO9" s="72">
        <v>113.137</v>
      </c>
      <c r="AP9" s="73">
        <v>2.0868000000000002</v>
      </c>
      <c r="AQ9" s="74">
        <f t="shared" si="27"/>
        <v>115.2238</v>
      </c>
      <c r="AR9" s="72">
        <v>108.491</v>
      </c>
      <c r="AS9" s="73">
        <v>2.0868000000000002</v>
      </c>
      <c r="AT9" s="74">
        <f t="shared" si="29"/>
        <v>110.5778</v>
      </c>
      <c r="AU9" s="72">
        <v>111.04600000000001</v>
      </c>
      <c r="AV9" s="73">
        <v>2.0868000000000002</v>
      </c>
      <c r="AW9" s="74">
        <f t="shared" si="31"/>
        <v>113.1328</v>
      </c>
      <c r="AX9" s="72">
        <v>109.489</v>
      </c>
      <c r="AY9" s="73">
        <v>2.0868000000000002</v>
      </c>
      <c r="AZ9" s="74">
        <f t="shared" si="33"/>
        <v>111.5758</v>
      </c>
      <c r="BA9" s="72">
        <v>101.846</v>
      </c>
      <c r="BB9" s="73">
        <v>2.0868000000000002</v>
      </c>
      <c r="BC9" s="74">
        <f t="shared" si="35"/>
        <v>103.9328</v>
      </c>
      <c r="BD9" s="72">
        <v>100.926</v>
      </c>
      <c r="BE9" s="73">
        <v>2.0868000000000002</v>
      </c>
      <c r="BF9" s="74">
        <f t="shared" si="37"/>
        <v>103.0128</v>
      </c>
      <c r="BG9" s="72">
        <v>98.668000000000006</v>
      </c>
      <c r="BH9" s="73">
        <v>2.0868000000000002</v>
      </c>
      <c r="BI9" s="74">
        <f t="shared" si="39"/>
        <v>100.7548</v>
      </c>
      <c r="BJ9" s="72">
        <v>90.634</v>
      </c>
      <c r="BK9" s="73">
        <v>2.0868000000000002</v>
      </c>
      <c r="BL9" s="74">
        <f t="shared" si="41"/>
        <v>92.720799999999997</v>
      </c>
      <c r="BM9" s="72">
        <v>92.739000000000004</v>
      </c>
      <c r="BN9" s="73">
        <v>2.3868</v>
      </c>
      <c r="BO9" s="74">
        <f t="shared" si="43"/>
        <v>95.125799999999998</v>
      </c>
    </row>
    <row r="10" spans="1:67" ht="14.5" x14ac:dyDescent="0.35">
      <c r="A10" s="44" t="s">
        <v>2</v>
      </c>
      <c r="B10" s="45">
        <f>SUM(B11:B13,B15:B17)</f>
        <v>961.87312099999997</v>
      </c>
      <c r="C10" s="46">
        <f>SUM(C11:C13,C15:C17)</f>
        <v>109.54935999999999</v>
      </c>
      <c r="D10" s="47">
        <f>B10+C10</f>
        <v>1071.4224810000001</v>
      </c>
      <c r="E10" s="45">
        <f>SUM(E11:E13,E15:E17)</f>
        <v>960.96521000000007</v>
      </c>
      <c r="F10" s="46">
        <f>SUM(F11:F13,F15:F17)</f>
        <v>110.81435999999999</v>
      </c>
      <c r="G10" s="47">
        <f>E10+F10</f>
        <v>1071.7795700000001</v>
      </c>
      <c r="H10" s="45">
        <f>SUM(H11:H13,H15:H17)</f>
        <v>963.38790500000005</v>
      </c>
      <c r="I10" s="46">
        <f>SUM(I11:I13,I15:I17)</f>
        <v>111.01607</v>
      </c>
      <c r="J10" s="47">
        <f>H10+I10</f>
        <v>1074.4039749999999</v>
      </c>
      <c r="K10" s="45">
        <f>SUM(K11:K13,K15:K17)</f>
        <v>963.73393599999997</v>
      </c>
      <c r="L10" s="46">
        <f>SUM(L11:L13,L15:L17)</f>
        <v>112.01121899999998</v>
      </c>
      <c r="M10" s="47">
        <f>K10+L10</f>
        <v>1075.7451550000001</v>
      </c>
      <c r="N10" s="45">
        <f>SUM(N11:N13,N15:N17)</f>
        <v>964.59251599999993</v>
      </c>
      <c r="O10" s="46">
        <f>SUM(O11:O13,O15:O17)</f>
        <v>112.008269</v>
      </c>
      <c r="P10" s="47">
        <f>N10+O10</f>
        <v>1076.6007849999999</v>
      </c>
      <c r="Q10" s="45">
        <f>SUM(Q11:Q13,Q15:Q17)</f>
        <v>967.02333599999997</v>
      </c>
      <c r="R10" s="46">
        <f>SUM(R11:R13,R15:R17)</f>
        <v>114.27024400000001</v>
      </c>
      <c r="S10" s="47">
        <f>Q10+R10</f>
        <v>1081.29358</v>
      </c>
      <c r="T10" s="45">
        <f>SUM(T11:T13,T15:T17)</f>
        <v>968.12278800000001</v>
      </c>
      <c r="U10" s="46">
        <f>SUM(U11:U13,U15:U17)</f>
        <v>114.32590399999999</v>
      </c>
      <c r="V10" s="47">
        <f>T10+U10</f>
        <v>1082.4486919999999</v>
      </c>
      <c r="W10" s="45">
        <f>SUM(W11:W13,W15:W17)</f>
        <v>967.636257</v>
      </c>
      <c r="X10" s="46">
        <f>SUM(X11:X13,X15:X17)</f>
        <v>109.287629</v>
      </c>
      <c r="Y10" s="47">
        <f>W10+X10</f>
        <v>1076.923886</v>
      </c>
      <c r="Z10" s="45">
        <f>SUM(Z11:Z13,Z15:Z17)</f>
        <v>968.73476200000005</v>
      </c>
      <c r="AA10" s="46">
        <f>SUM(AA11:AA13,AA15:AA17)</f>
        <v>109.826841</v>
      </c>
      <c r="AB10" s="47">
        <f>Z10+AA10</f>
        <v>1078.5616030000001</v>
      </c>
      <c r="AC10" s="45">
        <f>SUM(AC11:AC13,AC15:AC17)</f>
        <v>968.4158470000001</v>
      </c>
      <c r="AD10" s="46">
        <f>SUM(AD11:AD13,AD15:AD17)</f>
        <v>107.80442099999999</v>
      </c>
      <c r="AE10" s="47">
        <f>AC10+AD10</f>
        <v>1076.220268</v>
      </c>
      <c r="AF10" s="45">
        <f>SUM(AF11:AF13,AF15:AF17)</f>
        <v>975.8813540000001</v>
      </c>
      <c r="AG10" s="46">
        <f>SUM(AG11:AG13,AG15:AG17)</f>
        <v>106.73161499999999</v>
      </c>
      <c r="AH10" s="47">
        <f>AF10+AG10</f>
        <v>1082.612969</v>
      </c>
      <c r="AI10" s="45">
        <f>SUM(AI11:AI13,AI15:AI17)</f>
        <v>979.12146399999995</v>
      </c>
      <c r="AJ10" s="46">
        <f>SUM(AJ11:AJ13,AJ15:AJ17)</f>
        <v>106.084825</v>
      </c>
      <c r="AK10" s="47">
        <f>AI10+AJ10</f>
        <v>1085.206289</v>
      </c>
      <c r="AL10" s="45">
        <f>SUM(AL11:AL13,AL15:AL17)</f>
        <v>977.83364300000017</v>
      </c>
      <c r="AM10" s="46">
        <f>SUM(AM11:AM13,AM15:AM17)</f>
        <v>104.999825</v>
      </c>
      <c r="AN10" s="47">
        <f>AL10+AM10</f>
        <v>1082.8334680000003</v>
      </c>
      <c r="AO10" s="45">
        <f>SUM(AO11:AO13,AO15:AO17)</f>
        <v>978.26099499999998</v>
      </c>
      <c r="AP10" s="46">
        <f>SUM(AP11:AP13,AP15:AP17)</f>
        <v>104.47714000000001</v>
      </c>
      <c r="AQ10" s="47">
        <f>AO10+AP10</f>
        <v>1082.7381350000001</v>
      </c>
      <c r="AR10" s="45">
        <f>SUM(AR11:AR13,AR15:AR17)</f>
        <v>978.83860800000002</v>
      </c>
      <c r="AS10" s="46">
        <f>SUM(AS11:AS13,AS15:AS17)</f>
        <v>103.86641</v>
      </c>
      <c r="AT10" s="47">
        <f>AR10+AS10</f>
        <v>1082.7050180000001</v>
      </c>
      <c r="AU10" s="45">
        <f>SUM(AU11:AU13,AU15:AU17)</f>
        <v>979.79361300000005</v>
      </c>
      <c r="AV10" s="46">
        <f>SUM(AV11:AV13,AV15:AV17)</f>
        <v>106.98541299999999</v>
      </c>
      <c r="AW10" s="47">
        <f>AU10+AV10</f>
        <v>1086.7790260000002</v>
      </c>
      <c r="AX10" s="45">
        <f>SUM(AX11:AX13,AX15:AX17)</f>
        <v>978.48806300000001</v>
      </c>
      <c r="AY10" s="46">
        <f>SUM(AY11:AY13,AY15:AY17)</f>
        <v>107.14237299999999</v>
      </c>
      <c r="AZ10" s="47">
        <f>AX10+AY10</f>
        <v>1085.6304359999999</v>
      </c>
      <c r="BA10" s="45">
        <f>SUM(BA11:BA13,BA15:BA17)</f>
        <v>979.15529000000004</v>
      </c>
      <c r="BB10" s="46">
        <f>SUM(BB11:BB13,BB15:BB17)</f>
        <v>107.23870100000001</v>
      </c>
      <c r="BC10" s="47">
        <f>BA10+BB10</f>
        <v>1086.3939910000001</v>
      </c>
      <c r="BD10" s="45">
        <f>SUM(BD11:BD13,BD15:BD17)</f>
        <v>981.19120699999985</v>
      </c>
      <c r="BE10" s="46">
        <f>SUM(BE11:BE13,BE15:BE17)</f>
        <v>107.176536</v>
      </c>
      <c r="BF10" s="47">
        <f>BD10+BE10</f>
        <v>1088.3677429999998</v>
      </c>
      <c r="BG10" s="45">
        <f>SUM(BG11:BG13,BG15:BG17)</f>
        <v>980.34380099999998</v>
      </c>
      <c r="BH10" s="46">
        <f>SUM(BH11:BH13,BH15:BH17)</f>
        <v>107.434641</v>
      </c>
      <c r="BI10" s="47">
        <f>BG10+BH10</f>
        <v>1087.778442</v>
      </c>
      <c r="BJ10" s="45">
        <f>SUM(BJ11:BJ13,BJ15:BJ17)</f>
        <v>985.98001399999998</v>
      </c>
      <c r="BK10" s="46">
        <f>SUM(BK11:BK13,BK15:BK17)</f>
        <v>107.320801</v>
      </c>
      <c r="BL10" s="47">
        <f>BJ10+BK10</f>
        <v>1093.3008150000001</v>
      </c>
      <c r="BM10" s="45">
        <f>SUM(BM11:BM13,BM15:BM17)</f>
        <v>987.61518399999989</v>
      </c>
      <c r="BN10" s="46">
        <f>SUM(BN11:BN13,BN15:BN17)</f>
        <v>107.08248599999999</v>
      </c>
      <c r="BO10" s="47">
        <f>BM10+BN10</f>
        <v>1094.6976699999998</v>
      </c>
    </row>
    <row r="11" spans="1:67" ht="14.5" x14ac:dyDescent="0.35">
      <c r="A11" s="6" t="s">
        <v>6</v>
      </c>
      <c r="B11" s="25">
        <v>61.857315999999997</v>
      </c>
      <c r="C11" s="12">
        <v>5.7175020000000005</v>
      </c>
      <c r="D11" s="26">
        <f t="shared" ref="D11:D17" si="44">B11+C11</f>
        <v>67.574817999999993</v>
      </c>
      <c r="E11" s="25">
        <v>61.890816000000001</v>
      </c>
      <c r="F11" s="12">
        <v>5.7325020000000002</v>
      </c>
      <c r="G11" s="26">
        <f t="shared" ref="G11:G17" si="45">E11+F11</f>
        <v>67.623317999999998</v>
      </c>
      <c r="H11" s="25">
        <v>61.937316000000003</v>
      </c>
      <c r="I11" s="12">
        <v>5.8739880000000007</v>
      </c>
      <c r="J11" s="26">
        <f t="shared" ref="J11:J17" si="46">H11+I11</f>
        <v>67.811304000000007</v>
      </c>
      <c r="K11" s="25">
        <v>61.775315999999997</v>
      </c>
      <c r="L11" s="12">
        <v>5.8759880000000004</v>
      </c>
      <c r="M11" s="26">
        <f t="shared" ref="M11:M17" si="47">K11+L11</f>
        <v>67.651303999999996</v>
      </c>
      <c r="N11" s="25">
        <v>62.482066000000003</v>
      </c>
      <c r="O11" s="12">
        <v>5.9959880000000005</v>
      </c>
      <c r="P11" s="26">
        <f t="shared" ref="P11:P17" si="48">N11+O11</f>
        <v>68.478054</v>
      </c>
      <c r="Q11" s="25">
        <v>63.489854000000001</v>
      </c>
      <c r="R11" s="12">
        <v>6.0760630000000004</v>
      </c>
      <c r="S11" s="26">
        <f t="shared" ref="S11:S17" si="49">Q11+R11</f>
        <v>69.565916999999999</v>
      </c>
      <c r="T11" s="25">
        <v>64.139854</v>
      </c>
      <c r="U11" s="12">
        <v>6.0930629999999999</v>
      </c>
      <c r="V11" s="26">
        <f t="shared" ref="V11:V17" si="50">T11+U11</f>
        <v>70.232917</v>
      </c>
      <c r="W11" s="25">
        <v>63.958409000000003</v>
      </c>
      <c r="X11" s="12">
        <v>6.1005130000000003</v>
      </c>
      <c r="Y11" s="26">
        <f t="shared" ref="Y11:Y17" si="51">W11+X11</f>
        <v>70.05892200000001</v>
      </c>
      <c r="Z11" s="25">
        <v>63.644438999999998</v>
      </c>
      <c r="AA11" s="12">
        <v>6.2860129999999996</v>
      </c>
      <c r="AB11" s="26">
        <f t="shared" ref="AB11:AB17" si="52">Z11+AA11</f>
        <v>69.930452000000002</v>
      </c>
      <c r="AC11" s="25">
        <v>63.670439000000002</v>
      </c>
      <c r="AD11" s="12">
        <v>6.2947129999999998</v>
      </c>
      <c r="AE11" s="26">
        <f t="shared" ref="AE11:AE17" si="53">AC11+AD11</f>
        <v>69.965152000000003</v>
      </c>
      <c r="AF11" s="25">
        <v>63.997287</v>
      </c>
      <c r="AG11" s="12">
        <v>6.2697129999999994</v>
      </c>
      <c r="AH11" s="26">
        <f t="shared" ref="AH11:AH17" si="54">AF11+AG11</f>
        <v>70.266999999999996</v>
      </c>
      <c r="AI11" s="25">
        <v>64.668736999999993</v>
      </c>
      <c r="AJ11" s="12">
        <v>6.3372129999999993</v>
      </c>
      <c r="AK11" s="26">
        <f t="shared" ref="AK11:AK17" si="55">AI11+AJ11</f>
        <v>71.005949999999999</v>
      </c>
      <c r="AL11" s="25">
        <v>65.064937</v>
      </c>
      <c r="AM11" s="12">
        <v>6.3827129999999999</v>
      </c>
      <c r="AN11" s="26">
        <f t="shared" ref="AN11:AN17" si="56">AL11+AM11</f>
        <v>71.447649999999996</v>
      </c>
      <c r="AO11" s="25">
        <v>65.120737000000005</v>
      </c>
      <c r="AP11" s="12">
        <v>6.3638130000000004</v>
      </c>
      <c r="AQ11" s="26">
        <f t="shared" ref="AQ11:AQ17" si="57">AO11+AP11</f>
        <v>71.484550000000013</v>
      </c>
      <c r="AR11" s="25">
        <v>65.184236999999996</v>
      </c>
      <c r="AS11" s="12">
        <v>6.3638130000000004</v>
      </c>
      <c r="AT11" s="26">
        <f t="shared" ref="AT11:AT17" si="58">AR11+AS11</f>
        <v>71.548049999999989</v>
      </c>
      <c r="AU11" s="25">
        <v>65.228236999999993</v>
      </c>
      <c r="AV11" s="12">
        <v>6.4248130000000003</v>
      </c>
      <c r="AW11" s="26">
        <f t="shared" ref="AW11:AW17" si="59">AU11+AV11</f>
        <v>71.653049999999993</v>
      </c>
      <c r="AX11" s="25">
        <v>65.314736999999994</v>
      </c>
      <c r="AY11" s="12">
        <v>6.5028129999999997</v>
      </c>
      <c r="AZ11" s="26">
        <f t="shared" ref="AZ11:AZ17" si="60">AX11+AY11</f>
        <v>71.817549999999997</v>
      </c>
      <c r="BA11" s="25">
        <v>65.403547000000003</v>
      </c>
      <c r="BB11" s="12">
        <v>6.5768130000000005</v>
      </c>
      <c r="BC11" s="26">
        <f t="shared" ref="BC11:BC17" si="61">BA11+BB11</f>
        <v>71.980360000000005</v>
      </c>
      <c r="BD11" s="25">
        <v>65.532261000000005</v>
      </c>
      <c r="BE11" s="12">
        <v>6.6068129999999998</v>
      </c>
      <c r="BF11" s="26">
        <f t="shared" ref="BF11:BF17" si="62">BD11+BE11</f>
        <v>72.139074000000008</v>
      </c>
      <c r="BG11" s="25">
        <v>65.685160999999994</v>
      </c>
      <c r="BH11" s="12">
        <v>6.6298130000000004</v>
      </c>
      <c r="BI11" s="26">
        <f t="shared" ref="BI11:BI17" si="63">BG11+BH11</f>
        <v>72.314973999999992</v>
      </c>
      <c r="BJ11" s="25">
        <v>66.104256000000007</v>
      </c>
      <c r="BK11" s="12">
        <v>6.5978130000000004</v>
      </c>
      <c r="BL11" s="26">
        <f t="shared" ref="BL11:BL17" si="64">BJ11+BK11</f>
        <v>72.702069000000009</v>
      </c>
      <c r="BM11" s="25">
        <v>66.393755999999996</v>
      </c>
      <c r="BN11" s="12">
        <v>6.6218130000000004</v>
      </c>
      <c r="BO11" s="26">
        <f t="shared" ref="BO11:BO17" si="65">BM11+BN11</f>
        <v>73.015568999999999</v>
      </c>
    </row>
    <row r="12" spans="1:67" ht="14.5" x14ac:dyDescent="0.35">
      <c r="A12" s="13" t="s">
        <v>7</v>
      </c>
      <c r="B12" s="27">
        <v>158.92823899999999</v>
      </c>
      <c r="C12" s="14">
        <v>33.365735000000001</v>
      </c>
      <c r="D12" s="28">
        <f t="shared" si="44"/>
        <v>192.29397399999999</v>
      </c>
      <c r="E12" s="27">
        <v>158.59465399999999</v>
      </c>
      <c r="F12" s="14">
        <v>33.385735000000004</v>
      </c>
      <c r="G12" s="28">
        <f t="shared" si="45"/>
        <v>191.980389</v>
      </c>
      <c r="H12" s="27">
        <v>158.26465400000001</v>
      </c>
      <c r="I12" s="14">
        <v>33.264249</v>
      </c>
      <c r="J12" s="28">
        <f t="shared" si="46"/>
        <v>191.52890300000001</v>
      </c>
      <c r="K12" s="27">
        <v>158.26165399999999</v>
      </c>
      <c r="L12" s="14">
        <v>33.289248999999998</v>
      </c>
      <c r="M12" s="28">
        <f t="shared" si="47"/>
        <v>191.55090300000001</v>
      </c>
      <c r="N12" s="27">
        <v>158.37365399999999</v>
      </c>
      <c r="O12" s="14">
        <v>33.169248999999994</v>
      </c>
      <c r="P12" s="28">
        <f t="shared" si="48"/>
        <v>191.54290299999997</v>
      </c>
      <c r="Q12" s="27">
        <v>158.50150400000001</v>
      </c>
      <c r="R12" s="14">
        <v>35.328966999999999</v>
      </c>
      <c r="S12" s="28">
        <f t="shared" si="49"/>
        <v>193.83047100000002</v>
      </c>
      <c r="T12" s="27">
        <v>158.56565399999999</v>
      </c>
      <c r="U12" s="14">
        <v>35.359966999999997</v>
      </c>
      <c r="V12" s="28">
        <f t="shared" si="50"/>
        <v>193.92562099999998</v>
      </c>
      <c r="W12" s="27">
        <v>158.430654</v>
      </c>
      <c r="X12" s="14">
        <v>35.560966999999998</v>
      </c>
      <c r="Y12" s="28">
        <f t="shared" si="51"/>
        <v>193.99162100000001</v>
      </c>
      <c r="Z12" s="27">
        <v>158.41565399999999</v>
      </c>
      <c r="AA12" s="14">
        <v>35.697966999999998</v>
      </c>
      <c r="AB12" s="28">
        <f t="shared" si="52"/>
        <v>194.11362099999999</v>
      </c>
      <c r="AC12" s="27">
        <v>158.393654</v>
      </c>
      <c r="AD12" s="14">
        <v>35.683467</v>
      </c>
      <c r="AE12" s="28">
        <f t="shared" si="53"/>
        <v>194.07712100000001</v>
      </c>
      <c r="AF12" s="27">
        <v>161.682098</v>
      </c>
      <c r="AG12" s="14">
        <v>35.717466999999999</v>
      </c>
      <c r="AH12" s="28">
        <f t="shared" si="54"/>
        <v>197.399565</v>
      </c>
      <c r="AI12" s="27">
        <v>161.630098</v>
      </c>
      <c r="AJ12" s="14">
        <v>35.707466999999994</v>
      </c>
      <c r="AK12" s="28">
        <f t="shared" si="55"/>
        <v>197.33756499999998</v>
      </c>
      <c r="AL12" s="27">
        <v>161.18849800000001</v>
      </c>
      <c r="AM12" s="14">
        <v>35.674467</v>
      </c>
      <c r="AN12" s="28">
        <f t="shared" si="56"/>
        <v>196.862965</v>
      </c>
      <c r="AO12" s="27">
        <v>161.14849799999999</v>
      </c>
      <c r="AP12" s="14">
        <v>35.729467</v>
      </c>
      <c r="AQ12" s="28">
        <f t="shared" si="57"/>
        <v>196.87796499999999</v>
      </c>
      <c r="AR12" s="27">
        <v>161.34969799999999</v>
      </c>
      <c r="AS12" s="14">
        <v>35.749466999999996</v>
      </c>
      <c r="AT12" s="28">
        <f t="shared" si="58"/>
        <v>197.09916499999997</v>
      </c>
      <c r="AU12" s="27">
        <v>161.25766300000001</v>
      </c>
      <c r="AV12" s="14">
        <v>37.913838000000005</v>
      </c>
      <c r="AW12" s="28">
        <f t="shared" si="59"/>
        <v>199.17150100000001</v>
      </c>
      <c r="AX12" s="27">
        <v>161.27766299999999</v>
      </c>
      <c r="AY12" s="14">
        <v>37.913837999999998</v>
      </c>
      <c r="AZ12" s="28">
        <f t="shared" si="60"/>
        <v>199.19150099999999</v>
      </c>
      <c r="BA12" s="27">
        <v>161.24766299999999</v>
      </c>
      <c r="BB12" s="14">
        <v>37.953838000000005</v>
      </c>
      <c r="BC12" s="28">
        <f t="shared" si="61"/>
        <v>199.20150100000001</v>
      </c>
      <c r="BD12" s="27">
        <v>161.69766300000001</v>
      </c>
      <c r="BE12" s="14">
        <v>37.953838000000005</v>
      </c>
      <c r="BF12" s="28">
        <f t="shared" si="62"/>
        <v>199.651501</v>
      </c>
      <c r="BG12" s="27">
        <v>161.75266300000001</v>
      </c>
      <c r="BH12" s="14">
        <v>37.973838000000001</v>
      </c>
      <c r="BI12" s="28">
        <f t="shared" si="63"/>
        <v>199.72650100000001</v>
      </c>
      <c r="BJ12" s="27">
        <v>165.40605299999999</v>
      </c>
      <c r="BK12" s="14">
        <v>37.975838000000003</v>
      </c>
      <c r="BL12" s="28">
        <f t="shared" si="64"/>
        <v>203.381891</v>
      </c>
      <c r="BM12" s="27">
        <v>165.410053</v>
      </c>
      <c r="BN12" s="14">
        <v>37.995838000000006</v>
      </c>
      <c r="BO12" s="28">
        <f t="shared" si="65"/>
        <v>203.405891</v>
      </c>
    </row>
    <row r="13" spans="1:67" ht="14.5" x14ac:dyDescent="0.35">
      <c r="A13" s="13" t="s">
        <v>8</v>
      </c>
      <c r="B13" s="27">
        <v>595.02798399999995</v>
      </c>
      <c r="C13" s="14">
        <v>11.052117999999998</v>
      </c>
      <c r="D13" s="28">
        <f t="shared" si="44"/>
        <v>606.0801019999999</v>
      </c>
      <c r="E13" s="27">
        <v>595.03855399999998</v>
      </c>
      <c r="F13" s="14">
        <v>12.235417999999999</v>
      </c>
      <c r="G13" s="28">
        <f t="shared" si="45"/>
        <v>607.27397199999996</v>
      </c>
      <c r="H13" s="27">
        <v>597.78195000000005</v>
      </c>
      <c r="I13" s="14">
        <v>12.435418</v>
      </c>
      <c r="J13" s="28">
        <f t="shared" si="46"/>
        <v>610.21736800000008</v>
      </c>
      <c r="K13" s="27">
        <v>598.64248099999998</v>
      </c>
      <c r="L13" s="14">
        <v>13.295418</v>
      </c>
      <c r="M13" s="28">
        <f t="shared" si="47"/>
        <v>611.93789900000002</v>
      </c>
      <c r="N13" s="27">
        <v>598.64953700000001</v>
      </c>
      <c r="O13" s="14">
        <v>13.296417999999999</v>
      </c>
      <c r="P13" s="28">
        <f t="shared" si="48"/>
        <v>611.94595500000003</v>
      </c>
      <c r="Q13" s="27">
        <v>600.01402299999995</v>
      </c>
      <c r="R13" s="14">
        <v>13.406418</v>
      </c>
      <c r="S13" s="28">
        <f t="shared" si="49"/>
        <v>613.42044099999998</v>
      </c>
      <c r="T13" s="27">
        <v>600.47138199999995</v>
      </c>
      <c r="U13" s="14">
        <v>13.416418</v>
      </c>
      <c r="V13" s="28">
        <f t="shared" si="50"/>
        <v>613.88779999999997</v>
      </c>
      <c r="W13" s="27">
        <v>600.35887500000001</v>
      </c>
      <c r="X13" s="14">
        <v>13.026418</v>
      </c>
      <c r="Y13" s="28">
        <f t="shared" si="51"/>
        <v>613.38529300000005</v>
      </c>
      <c r="Z13" s="27">
        <v>601.91203599999994</v>
      </c>
      <c r="AA13" s="14">
        <v>14.125418</v>
      </c>
      <c r="AB13" s="28">
        <f t="shared" si="52"/>
        <v>616.03745399999991</v>
      </c>
      <c r="AC13" s="27">
        <v>601.83428900000001</v>
      </c>
      <c r="AD13" s="14">
        <v>14.341428000000001</v>
      </c>
      <c r="AE13" s="28">
        <f t="shared" si="53"/>
        <v>616.17571699999996</v>
      </c>
      <c r="AF13" s="27">
        <v>605.18584299999998</v>
      </c>
      <c r="AG13" s="14">
        <v>14.386429999999999</v>
      </c>
      <c r="AH13" s="28">
        <f t="shared" si="54"/>
        <v>619.572273</v>
      </c>
      <c r="AI13" s="27">
        <v>607.89124600000002</v>
      </c>
      <c r="AJ13" s="14">
        <v>14.336379999999998</v>
      </c>
      <c r="AK13" s="28">
        <f t="shared" si="55"/>
        <v>622.22762599999999</v>
      </c>
      <c r="AL13" s="27">
        <v>606.68605600000001</v>
      </c>
      <c r="AM13" s="14">
        <v>13.852829999999997</v>
      </c>
      <c r="AN13" s="28">
        <f t="shared" si="56"/>
        <v>620.53888600000005</v>
      </c>
      <c r="AO13" s="27">
        <v>607.11715000000004</v>
      </c>
      <c r="AP13" s="14">
        <v>13.95853</v>
      </c>
      <c r="AQ13" s="28">
        <f t="shared" si="57"/>
        <v>621.07568000000003</v>
      </c>
      <c r="AR13" s="27">
        <v>607.51035899999999</v>
      </c>
      <c r="AS13" s="14">
        <v>13.808529999999999</v>
      </c>
      <c r="AT13" s="28">
        <f t="shared" si="58"/>
        <v>621.31888900000001</v>
      </c>
      <c r="AU13" s="27">
        <v>608.60426099999995</v>
      </c>
      <c r="AV13" s="226">
        <v>14.723879999999999</v>
      </c>
      <c r="AW13" s="28">
        <f t="shared" si="59"/>
        <v>623.32814099999996</v>
      </c>
      <c r="AX13" s="27">
        <v>607.20878500000003</v>
      </c>
      <c r="AY13" s="226">
        <v>15.208880000000001</v>
      </c>
      <c r="AZ13" s="28">
        <f t="shared" si="60"/>
        <v>622.41766500000006</v>
      </c>
      <c r="BA13" s="27">
        <v>607.81774700000005</v>
      </c>
      <c r="BB13" s="226">
        <v>15.582317999999999</v>
      </c>
      <c r="BC13" s="28">
        <f t="shared" si="61"/>
        <v>623.40006500000004</v>
      </c>
      <c r="BD13" s="27">
        <v>609.13740299999995</v>
      </c>
      <c r="BE13" s="226">
        <v>15.783267999999998</v>
      </c>
      <c r="BF13" s="28">
        <f t="shared" si="62"/>
        <v>624.92067099999997</v>
      </c>
      <c r="BG13" s="27">
        <v>608.10166200000003</v>
      </c>
      <c r="BH13" s="226">
        <v>16.023318</v>
      </c>
      <c r="BI13" s="28">
        <f t="shared" si="63"/>
        <v>624.12498000000005</v>
      </c>
      <c r="BJ13" s="27">
        <v>609.22230100000002</v>
      </c>
      <c r="BK13" s="226">
        <v>15.730168000000001</v>
      </c>
      <c r="BL13" s="28">
        <f t="shared" si="64"/>
        <v>624.95246900000006</v>
      </c>
      <c r="BM13" s="27">
        <v>610.57407499999999</v>
      </c>
      <c r="BN13" s="226">
        <v>15.592917999999997</v>
      </c>
      <c r="BO13" s="28">
        <f t="shared" si="65"/>
        <v>626.16699300000005</v>
      </c>
    </row>
    <row r="14" spans="1:67" ht="15.75" customHeight="1" x14ac:dyDescent="0.35">
      <c r="A14" s="63" t="s">
        <v>12</v>
      </c>
      <c r="B14" s="64">
        <v>108.364115</v>
      </c>
      <c r="C14" s="65">
        <v>3.9460000000000002</v>
      </c>
      <c r="D14" s="66">
        <f t="shared" si="44"/>
        <v>112.310115</v>
      </c>
      <c r="E14" s="64">
        <v>107.459431</v>
      </c>
      <c r="F14" s="65">
        <v>3.9460000000000002</v>
      </c>
      <c r="G14" s="66">
        <f t="shared" si="45"/>
        <v>111.40543099999999</v>
      </c>
      <c r="H14" s="64">
        <v>107.771574</v>
      </c>
      <c r="I14" s="65">
        <v>3.9460000000000002</v>
      </c>
      <c r="J14" s="66">
        <f t="shared" si="46"/>
        <v>111.717574</v>
      </c>
      <c r="K14" s="64">
        <v>107.493295</v>
      </c>
      <c r="L14" s="65">
        <v>3.9460000000000002</v>
      </c>
      <c r="M14" s="66">
        <f t="shared" si="47"/>
        <v>111.439295</v>
      </c>
      <c r="N14" s="64">
        <v>107.198224</v>
      </c>
      <c r="O14" s="65">
        <v>3.9460000000000002</v>
      </c>
      <c r="P14" s="66">
        <f t="shared" si="48"/>
        <v>111.14422399999999</v>
      </c>
      <c r="Q14" s="64">
        <v>107.38822399999999</v>
      </c>
      <c r="R14" s="65">
        <v>3.9460000000000002</v>
      </c>
      <c r="S14" s="66">
        <f t="shared" si="49"/>
        <v>111.33422399999999</v>
      </c>
      <c r="T14" s="64">
        <v>107.615824</v>
      </c>
      <c r="U14" s="65">
        <v>3.9460000000000002</v>
      </c>
      <c r="V14" s="66">
        <f t="shared" si="50"/>
        <v>111.561824</v>
      </c>
      <c r="W14" s="64">
        <v>107.615824</v>
      </c>
      <c r="X14" s="65">
        <v>3.9460000000000002</v>
      </c>
      <c r="Y14" s="66">
        <f t="shared" si="51"/>
        <v>111.561824</v>
      </c>
      <c r="Z14" s="64">
        <v>107.755039</v>
      </c>
      <c r="AA14" s="65">
        <v>3.9460000000000002</v>
      </c>
      <c r="AB14" s="66">
        <f t="shared" si="52"/>
        <v>111.70103899999999</v>
      </c>
      <c r="AC14" s="64">
        <v>107.27503900000001</v>
      </c>
      <c r="AD14" s="65">
        <v>3.9460000000000002</v>
      </c>
      <c r="AE14" s="66">
        <f t="shared" si="53"/>
        <v>111.221039</v>
      </c>
      <c r="AF14" s="64">
        <v>107.600039</v>
      </c>
      <c r="AG14" s="65">
        <v>3.9460000000000002</v>
      </c>
      <c r="AH14" s="66">
        <f t="shared" si="54"/>
        <v>111.54603899999999</v>
      </c>
      <c r="AI14" s="64">
        <v>108.151482</v>
      </c>
      <c r="AJ14" s="65">
        <v>3.9460000000000002</v>
      </c>
      <c r="AK14" s="66">
        <f t="shared" si="55"/>
        <v>112.097482</v>
      </c>
      <c r="AL14" s="64">
        <v>108.30148199999999</v>
      </c>
      <c r="AM14" s="65">
        <v>3.9460000000000002</v>
      </c>
      <c r="AN14" s="66">
        <f t="shared" si="56"/>
        <v>112.24748199999999</v>
      </c>
      <c r="AO14" s="64">
        <v>108.390478</v>
      </c>
      <c r="AP14" s="65">
        <v>4.0460000000000003</v>
      </c>
      <c r="AQ14" s="66">
        <f t="shared" si="57"/>
        <v>112.43647800000001</v>
      </c>
      <c r="AR14" s="64">
        <v>107.832312</v>
      </c>
      <c r="AS14" s="65">
        <v>4.0460000000000003</v>
      </c>
      <c r="AT14" s="66">
        <f t="shared" si="58"/>
        <v>111.87831200000001</v>
      </c>
      <c r="AU14" s="64">
        <v>105.38659199999999</v>
      </c>
      <c r="AV14" s="65">
        <v>4.0460000000000003</v>
      </c>
      <c r="AW14" s="66">
        <f t="shared" si="59"/>
        <v>109.432592</v>
      </c>
      <c r="AX14" s="64">
        <v>105.186592</v>
      </c>
      <c r="AY14" s="65">
        <v>4.0460000000000003</v>
      </c>
      <c r="AZ14" s="66">
        <f t="shared" si="60"/>
        <v>109.23259200000001</v>
      </c>
      <c r="BA14" s="64">
        <v>105.186592</v>
      </c>
      <c r="BB14" s="65">
        <v>4.0460000000000003</v>
      </c>
      <c r="BC14" s="66">
        <f t="shared" si="61"/>
        <v>109.23259200000001</v>
      </c>
      <c r="BD14" s="64">
        <v>105.834889</v>
      </c>
      <c r="BE14" s="65">
        <v>4.0460000000000003</v>
      </c>
      <c r="BF14" s="66">
        <f t="shared" si="62"/>
        <v>109.88088900000001</v>
      </c>
      <c r="BG14" s="64">
        <v>105.834889</v>
      </c>
      <c r="BH14" s="65">
        <v>4.0460000000000003</v>
      </c>
      <c r="BI14" s="66">
        <f t="shared" si="63"/>
        <v>109.88088900000001</v>
      </c>
      <c r="BJ14" s="64">
        <v>106.85425600000001</v>
      </c>
      <c r="BK14" s="65">
        <v>4.0460000000000003</v>
      </c>
      <c r="BL14" s="66">
        <f t="shared" si="64"/>
        <v>110.90025600000001</v>
      </c>
      <c r="BM14" s="64">
        <v>108.44311500000001</v>
      </c>
      <c r="BN14" s="65">
        <v>4.0460000000000003</v>
      </c>
      <c r="BO14" s="66">
        <f t="shared" si="65"/>
        <v>112.48911500000001</v>
      </c>
    </row>
    <row r="15" spans="1:67" ht="14.5" x14ac:dyDescent="0.35">
      <c r="A15" s="15" t="s">
        <v>9</v>
      </c>
      <c r="B15" s="27">
        <v>49.855513000000002</v>
      </c>
      <c r="C15" s="14">
        <v>6.2989509999999989</v>
      </c>
      <c r="D15" s="28">
        <f t="shared" si="44"/>
        <v>56.154464000000004</v>
      </c>
      <c r="E15" s="27">
        <v>49.876513000000003</v>
      </c>
      <c r="F15" s="14">
        <v>6.2989509999999989</v>
      </c>
      <c r="G15" s="28">
        <f t="shared" si="45"/>
        <v>56.175464000000005</v>
      </c>
      <c r="H15" s="27">
        <v>49.914512999999999</v>
      </c>
      <c r="I15" s="14">
        <v>6.2989509999999989</v>
      </c>
      <c r="J15" s="28">
        <f t="shared" si="46"/>
        <v>56.213464000000002</v>
      </c>
      <c r="K15" s="27">
        <v>49.729512999999997</v>
      </c>
      <c r="L15" s="14">
        <v>6.3039509999999987</v>
      </c>
      <c r="M15" s="28">
        <f t="shared" si="47"/>
        <v>56.033463999999995</v>
      </c>
      <c r="N15" s="27">
        <v>49.847824000000003</v>
      </c>
      <c r="O15" s="14">
        <v>6.3039509999999987</v>
      </c>
      <c r="P15" s="28">
        <f t="shared" si="48"/>
        <v>56.151775000000001</v>
      </c>
      <c r="Q15" s="27">
        <v>49.814824000000002</v>
      </c>
      <c r="R15" s="14">
        <v>6.3754079999999993</v>
      </c>
      <c r="S15" s="28">
        <f t="shared" si="49"/>
        <v>56.190232000000002</v>
      </c>
      <c r="T15" s="27">
        <v>49.776823999999998</v>
      </c>
      <c r="U15" s="14">
        <v>6.3754079999999993</v>
      </c>
      <c r="V15" s="28">
        <f t="shared" si="50"/>
        <v>56.152231999999998</v>
      </c>
      <c r="W15" s="27">
        <v>49.792754000000002</v>
      </c>
      <c r="X15" s="14">
        <v>6.4155879999999996</v>
      </c>
      <c r="Y15" s="28">
        <f t="shared" si="51"/>
        <v>56.208342000000002</v>
      </c>
      <c r="Z15" s="27">
        <v>49.701442999999998</v>
      </c>
      <c r="AA15" s="14">
        <v>6.4515880000000001</v>
      </c>
      <c r="AB15" s="28">
        <f t="shared" si="52"/>
        <v>56.153030999999999</v>
      </c>
      <c r="AC15" s="27">
        <v>49.533442999999998</v>
      </c>
      <c r="AD15" s="14">
        <v>6.5460880000000001</v>
      </c>
      <c r="AE15" s="28">
        <f t="shared" si="53"/>
        <v>56.079530999999996</v>
      </c>
      <c r="AF15" s="27">
        <v>49.609139999999996</v>
      </c>
      <c r="AG15" s="14">
        <v>6.6030879999999996</v>
      </c>
      <c r="AH15" s="28">
        <f t="shared" si="54"/>
        <v>56.212227999999996</v>
      </c>
      <c r="AI15" s="27">
        <v>49.788139999999999</v>
      </c>
      <c r="AJ15" s="14">
        <v>6.6610879999999995</v>
      </c>
      <c r="AK15" s="28">
        <f t="shared" si="55"/>
        <v>56.449227999999998</v>
      </c>
      <c r="AL15" s="27">
        <v>49.875140000000002</v>
      </c>
      <c r="AM15" s="14">
        <v>6.6780879999999998</v>
      </c>
      <c r="AN15" s="28">
        <f t="shared" si="56"/>
        <v>56.553228000000004</v>
      </c>
      <c r="AO15" s="27">
        <v>49.937939999999998</v>
      </c>
      <c r="AP15" s="14">
        <v>6.6890879999999999</v>
      </c>
      <c r="AQ15" s="28">
        <f t="shared" si="57"/>
        <v>56.627027999999996</v>
      </c>
      <c r="AR15" s="27">
        <v>49.939439999999998</v>
      </c>
      <c r="AS15" s="14">
        <v>6.6890879999999999</v>
      </c>
      <c r="AT15" s="28">
        <f t="shared" si="58"/>
        <v>56.628527999999996</v>
      </c>
      <c r="AU15" s="27">
        <v>49.92944</v>
      </c>
      <c r="AV15" s="14">
        <v>6.9377500000000003</v>
      </c>
      <c r="AW15" s="28">
        <f t="shared" si="59"/>
        <v>56.867190000000001</v>
      </c>
      <c r="AX15" s="27">
        <v>49.960140000000003</v>
      </c>
      <c r="AY15" s="14">
        <v>6.9627499999999998</v>
      </c>
      <c r="AZ15" s="28">
        <f t="shared" si="60"/>
        <v>56.922890000000002</v>
      </c>
      <c r="BA15" s="27">
        <v>49.987139999999997</v>
      </c>
      <c r="BB15" s="14">
        <v>6.9727499999999996</v>
      </c>
      <c r="BC15" s="28">
        <f t="shared" si="61"/>
        <v>56.959889999999994</v>
      </c>
      <c r="BD15" s="27">
        <v>50.11844</v>
      </c>
      <c r="BE15" s="14">
        <v>6.9877500000000001</v>
      </c>
      <c r="BF15" s="28">
        <f t="shared" si="62"/>
        <v>57.106189999999998</v>
      </c>
      <c r="BG15" s="27">
        <v>50.151539999999997</v>
      </c>
      <c r="BH15" s="14">
        <v>6.96875</v>
      </c>
      <c r="BI15" s="28">
        <f t="shared" si="63"/>
        <v>57.120289999999997</v>
      </c>
      <c r="BJ15" s="27">
        <v>50.462778</v>
      </c>
      <c r="BK15" s="14">
        <v>6.9987500000000002</v>
      </c>
      <c r="BL15" s="28">
        <f t="shared" si="64"/>
        <v>57.461528000000001</v>
      </c>
      <c r="BM15" s="27">
        <v>50.394778000000002</v>
      </c>
      <c r="BN15" s="14">
        <v>7.0157499999999997</v>
      </c>
      <c r="BO15" s="28">
        <f t="shared" si="65"/>
        <v>57.410527999999999</v>
      </c>
    </row>
    <row r="16" spans="1:67" ht="14.5" x14ac:dyDescent="0.35">
      <c r="A16" s="15" t="s">
        <v>10</v>
      </c>
      <c r="B16" s="29">
        <v>26.645641000000001</v>
      </c>
      <c r="C16" s="16">
        <v>39.206735000000002</v>
      </c>
      <c r="D16" s="30">
        <f t="shared" si="44"/>
        <v>65.852376000000007</v>
      </c>
      <c r="E16" s="29">
        <v>26.673431000000001</v>
      </c>
      <c r="F16" s="16">
        <v>39.203334999999996</v>
      </c>
      <c r="G16" s="30">
        <f t="shared" si="45"/>
        <v>65.876766000000003</v>
      </c>
      <c r="H16" s="29">
        <v>26.648463</v>
      </c>
      <c r="I16" s="16">
        <v>39.202040000000004</v>
      </c>
      <c r="J16" s="30">
        <f t="shared" si="46"/>
        <v>65.850503000000003</v>
      </c>
      <c r="K16" s="29">
        <v>26.545110999999999</v>
      </c>
      <c r="L16" s="16">
        <v>39.195289000000002</v>
      </c>
      <c r="M16" s="30">
        <f t="shared" si="47"/>
        <v>65.740399999999994</v>
      </c>
      <c r="N16" s="29">
        <v>26.463611</v>
      </c>
      <c r="O16" s="16">
        <v>39.190399000000006</v>
      </c>
      <c r="P16" s="30">
        <f t="shared" si="48"/>
        <v>65.65401</v>
      </c>
      <c r="Q16" s="29">
        <v>26.418962000000001</v>
      </c>
      <c r="R16" s="16">
        <v>39.185249000000006</v>
      </c>
      <c r="S16" s="30">
        <f t="shared" si="49"/>
        <v>65.604211000000006</v>
      </c>
      <c r="T16" s="29">
        <v>26.370836000000001</v>
      </c>
      <c r="U16" s="16">
        <v>39.182909000000002</v>
      </c>
      <c r="V16" s="30">
        <f t="shared" si="50"/>
        <v>65.553745000000006</v>
      </c>
      <c r="W16" s="29">
        <v>26.321107000000001</v>
      </c>
      <c r="X16" s="16">
        <v>33.518048999999998</v>
      </c>
      <c r="Y16" s="30">
        <f t="shared" si="51"/>
        <v>59.839156000000003</v>
      </c>
      <c r="Z16" s="29">
        <v>26.252329</v>
      </c>
      <c r="AA16" s="16">
        <v>32.345941000000003</v>
      </c>
      <c r="AB16" s="30">
        <f t="shared" si="52"/>
        <v>58.598269999999999</v>
      </c>
      <c r="AC16" s="29">
        <v>26.168230000000001</v>
      </c>
      <c r="AD16" s="16">
        <v>29.616900999999999</v>
      </c>
      <c r="AE16" s="30">
        <f t="shared" si="53"/>
        <v>55.785131</v>
      </c>
      <c r="AF16" s="29">
        <v>26.113194</v>
      </c>
      <c r="AG16" s="16">
        <v>27.783730999999996</v>
      </c>
      <c r="AH16" s="30">
        <f t="shared" si="54"/>
        <v>53.896924999999996</v>
      </c>
      <c r="AI16" s="29">
        <v>25.973202000000001</v>
      </c>
      <c r="AJ16" s="16">
        <v>26.787037999999995</v>
      </c>
      <c r="AK16" s="30">
        <f t="shared" si="55"/>
        <v>52.760239999999996</v>
      </c>
      <c r="AL16" s="29">
        <v>25.876069000000001</v>
      </c>
      <c r="AM16" s="16">
        <v>25.943117999999998</v>
      </c>
      <c r="AN16" s="30">
        <f t="shared" si="56"/>
        <v>51.819186999999999</v>
      </c>
      <c r="AO16" s="29">
        <v>25.817869999999999</v>
      </c>
      <c r="AP16" s="16">
        <v>25.297543000000001</v>
      </c>
      <c r="AQ16" s="30">
        <f t="shared" si="57"/>
        <v>51.115413000000004</v>
      </c>
      <c r="AR16" s="29">
        <v>25.763873</v>
      </c>
      <c r="AS16" s="16">
        <v>24.809357999999996</v>
      </c>
      <c r="AT16" s="30">
        <f t="shared" si="58"/>
        <v>50.573230999999993</v>
      </c>
      <c r="AU16" s="29">
        <v>25.747422</v>
      </c>
      <c r="AV16" s="16">
        <v>24.280818</v>
      </c>
      <c r="AW16" s="30">
        <f t="shared" si="59"/>
        <v>50.028239999999997</v>
      </c>
      <c r="AX16" s="29">
        <v>25.708480000000002</v>
      </c>
      <c r="AY16" s="16">
        <v>23.971568000000001</v>
      </c>
      <c r="AZ16" s="30">
        <f t="shared" si="60"/>
        <v>49.680047999999999</v>
      </c>
      <c r="BA16" s="29">
        <v>25.706223999999999</v>
      </c>
      <c r="BB16" s="16">
        <v>23.845993</v>
      </c>
      <c r="BC16" s="30">
        <f t="shared" si="61"/>
        <v>49.552216999999999</v>
      </c>
      <c r="BD16" s="29">
        <v>25.690652</v>
      </c>
      <c r="BE16" s="16">
        <v>23.747373</v>
      </c>
      <c r="BF16" s="30">
        <f t="shared" si="62"/>
        <v>49.438024999999996</v>
      </c>
      <c r="BG16" s="29">
        <v>25.689872000000001</v>
      </c>
      <c r="BH16" s="16">
        <v>23.670573000000001</v>
      </c>
      <c r="BI16" s="30">
        <f t="shared" si="63"/>
        <v>49.360444999999999</v>
      </c>
      <c r="BJ16" s="29">
        <v>25.714455999999998</v>
      </c>
      <c r="BK16" s="16">
        <v>23.548257999999997</v>
      </c>
      <c r="BL16" s="30">
        <f t="shared" si="64"/>
        <v>49.262713999999995</v>
      </c>
      <c r="BM16" s="29">
        <v>25.757673</v>
      </c>
      <c r="BN16" s="16">
        <v>23.436027999999997</v>
      </c>
      <c r="BO16" s="30">
        <f t="shared" si="65"/>
        <v>49.193700999999997</v>
      </c>
    </row>
    <row r="17" spans="1:67" ht="14.5" x14ac:dyDescent="0.35">
      <c r="A17" s="17" t="s">
        <v>11</v>
      </c>
      <c r="B17" s="31">
        <v>69.558428000000006</v>
      </c>
      <c r="C17" s="18">
        <v>13.908318999999997</v>
      </c>
      <c r="D17" s="32">
        <f t="shared" si="44"/>
        <v>83.466746999999998</v>
      </c>
      <c r="E17" s="31">
        <v>68.891242000000005</v>
      </c>
      <c r="F17" s="18">
        <v>13.958418999999997</v>
      </c>
      <c r="G17" s="32">
        <f t="shared" si="45"/>
        <v>82.849660999999998</v>
      </c>
      <c r="H17" s="31">
        <v>68.841009</v>
      </c>
      <c r="I17" s="18">
        <v>13.941424</v>
      </c>
      <c r="J17" s="32">
        <f t="shared" si="46"/>
        <v>82.782432999999997</v>
      </c>
      <c r="K17" s="31">
        <v>68.779860999999997</v>
      </c>
      <c r="L17" s="18">
        <v>14.051323999999999</v>
      </c>
      <c r="M17" s="32">
        <f t="shared" si="47"/>
        <v>82.831184999999991</v>
      </c>
      <c r="N17" s="31">
        <v>68.775824</v>
      </c>
      <c r="O17" s="18">
        <v>14.052263999999999</v>
      </c>
      <c r="P17" s="32">
        <f t="shared" si="48"/>
        <v>82.828087999999994</v>
      </c>
      <c r="Q17" s="31">
        <v>68.784169000000006</v>
      </c>
      <c r="R17" s="18">
        <v>13.898138999999999</v>
      </c>
      <c r="S17" s="32">
        <f t="shared" si="49"/>
        <v>82.682308000000006</v>
      </c>
      <c r="T17" s="31">
        <v>68.798237999999998</v>
      </c>
      <c r="U17" s="18">
        <v>13.898138999999999</v>
      </c>
      <c r="V17" s="32">
        <f t="shared" si="50"/>
        <v>82.696376999999998</v>
      </c>
      <c r="W17" s="31">
        <v>68.774457999999996</v>
      </c>
      <c r="X17" s="18">
        <v>14.666093999999999</v>
      </c>
      <c r="Y17" s="32">
        <f t="shared" si="51"/>
        <v>83.440551999999997</v>
      </c>
      <c r="Z17" s="31">
        <v>68.808860999999993</v>
      </c>
      <c r="AA17" s="18">
        <v>14.919914</v>
      </c>
      <c r="AB17" s="32">
        <f t="shared" si="52"/>
        <v>83.728774999999999</v>
      </c>
      <c r="AC17" s="31">
        <v>68.815792000000002</v>
      </c>
      <c r="AD17" s="18">
        <v>15.321823999999999</v>
      </c>
      <c r="AE17" s="32">
        <f t="shared" si="53"/>
        <v>84.137616000000008</v>
      </c>
      <c r="AF17" s="31">
        <v>69.293791999999996</v>
      </c>
      <c r="AG17" s="18">
        <v>15.971185999999998</v>
      </c>
      <c r="AH17" s="32">
        <f t="shared" si="54"/>
        <v>85.264977999999999</v>
      </c>
      <c r="AI17" s="31">
        <v>69.170040999999998</v>
      </c>
      <c r="AJ17" s="18">
        <v>16.255638999999995</v>
      </c>
      <c r="AK17" s="32">
        <f t="shared" si="55"/>
        <v>85.42568</v>
      </c>
      <c r="AL17" s="31">
        <v>69.142943000000002</v>
      </c>
      <c r="AM17" s="18">
        <v>16.468608999999997</v>
      </c>
      <c r="AN17" s="32">
        <f t="shared" si="56"/>
        <v>85.611552000000003</v>
      </c>
      <c r="AO17" s="31">
        <v>69.118799999999993</v>
      </c>
      <c r="AP17" s="18">
        <v>16.438699</v>
      </c>
      <c r="AQ17" s="32">
        <f t="shared" si="57"/>
        <v>85.557498999999993</v>
      </c>
      <c r="AR17" s="31">
        <v>69.091001000000006</v>
      </c>
      <c r="AS17" s="18">
        <v>16.446154</v>
      </c>
      <c r="AT17" s="32">
        <f t="shared" si="58"/>
        <v>85.537155000000013</v>
      </c>
      <c r="AU17" s="31">
        <v>69.026589999999999</v>
      </c>
      <c r="AV17" s="18">
        <v>16.704314</v>
      </c>
      <c r="AW17" s="32">
        <f t="shared" si="59"/>
        <v>85.730903999999995</v>
      </c>
      <c r="AX17" s="31">
        <v>69.018258000000003</v>
      </c>
      <c r="AY17" s="18">
        <v>16.582523999999999</v>
      </c>
      <c r="AZ17" s="32">
        <f t="shared" si="60"/>
        <v>85.600782000000009</v>
      </c>
      <c r="BA17" s="31">
        <v>68.992969000000002</v>
      </c>
      <c r="BB17" s="18">
        <v>16.306988999999998</v>
      </c>
      <c r="BC17" s="32">
        <f t="shared" si="61"/>
        <v>85.299958000000004</v>
      </c>
      <c r="BD17" s="31">
        <v>69.014787999999996</v>
      </c>
      <c r="BE17" s="18">
        <v>16.097494000000001</v>
      </c>
      <c r="BF17" s="32">
        <f t="shared" si="62"/>
        <v>85.112281999999993</v>
      </c>
      <c r="BG17" s="31">
        <v>68.962902999999997</v>
      </c>
      <c r="BH17" s="18">
        <v>16.168348999999999</v>
      </c>
      <c r="BI17" s="32">
        <f t="shared" si="63"/>
        <v>85.131251999999989</v>
      </c>
      <c r="BJ17" s="31">
        <v>69.070170000000005</v>
      </c>
      <c r="BK17" s="18">
        <v>16.469973999999993</v>
      </c>
      <c r="BL17" s="32">
        <f t="shared" si="64"/>
        <v>85.540143999999998</v>
      </c>
      <c r="BM17" s="31">
        <v>69.084849000000006</v>
      </c>
      <c r="BN17" s="18">
        <v>16.420138999999999</v>
      </c>
      <c r="BO17" s="32">
        <f t="shared" si="65"/>
        <v>85.504987999999997</v>
      </c>
    </row>
    <row r="18" spans="1:67" ht="14.5" x14ac:dyDescent="0.35"/>
    <row r="19" spans="1:67" ht="14.5" x14ac:dyDescent="0.35"/>
    <row r="20" spans="1:67" ht="14.5" x14ac:dyDescent="0.35"/>
    <row r="21" spans="1:67" ht="14.5" x14ac:dyDescent="0.35"/>
    <row r="22" spans="1:67" ht="14.5" x14ac:dyDescent="0.35"/>
    <row r="23" spans="1:67" ht="14.5" x14ac:dyDescent="0.35"/>
    <row r="24" spans="1:67" ht="14.5" x14ac:dyDescent="0.35"/>
    <row r="25" spans="1:67" ht="14.5" x14ac:dyDescent="0.35"/>
    <row r="26" spans="1:67" s="5" customFormat="1" ht="14.5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s="5" customFormat="1" ht="14.5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s="5" customFormat="1" ht="14.5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s="5" customFormat="1" ht="14.5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s="5" customFormat="1" ht="14.5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s="5" customFormat="1" ht="14.5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s="5" customFormat="1" ht="14.5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2:67" s="5" customFormat="1" ht="14.5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2:67" s="5" customFormat="1" ht="14.5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2:67" s="5" customFormat="1" ht="14.5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2:67" s="5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2:67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2:67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2:67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2:67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5" customFormat="1" ht="0" hidden="1" customHeight="1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</sheetData>
  <mergeCells count="23">
    <mergeCell ref="AL1:AN1"/>
    <mergeCell ref="Z1:AB1"/>
    <mergeCell ref="AR1:AT1"/>
    <mergeCell ref="AU1:AW1"/>
    <mergeCell ref="BM1:BO1"/>
    <mergeCell ref="BD1:BF1"/>
    <mergeCell ref="BG1:BI1"/>
    <mergeCell ref="BJ1:BL1"/>
    <mergeCell ref="BA1:BC1"/>
    <mergeCell ref="AO1:AQ1"/>
    <mergeCell ref="AX1:AZ1"/>
    <mergeCell ref="AI1:AK1"/>
    <mergeCell ref="AC1:AE1"/>
    <mergeCell ref="E1:G1"/>
    <mergeCell ref="A1:A2"/>
    <mergeCell ref="AF1:AH1"/>
    <mergeCell ref="K1:M1"/>
    <mergeCell ref="N1:P1"/>
    <mergeCell ref="Q1:S1"/>
    <mergeCell ref="T1:V1"/>
    <mergeCell ref="W1:Y1"/>
    <mergeCell ref="B1:D1"/>
    <mergeCell ref="H1:J1"/>
  </mergeCells>
  <printOptions horizontalCentered="1"/>
  <pageMargins left="0.25" right="0.25" top="0.75" bottom="0.75" header="0.3" footer="0.3"/>
  <pageSetup paperSize="9" scale="1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J76"/>
  <sheetViews>
    <sheetView zoomScaleSheetLayoutView="85" workbookViewId="0">
      <pane xSplit="1" ySplit="2" topLeftCell="AH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3" max="16384" width="9.1796875" style="1"/>
  </cols>
  <sheetData>
    <row r="1" spans="1:61" ht="14.5" x14ac:dyDescent="0.35">
      <c r="A1" s="723" t="s">
        <v>15</v>
      </c>
      <c r="B1" s="720">
        <v>42492</v>
      </c>
      <c r="C1" s="721"/>
      <c r="D1" s="722"/>
      <c r="E1" s="720">
        <v>42493</v>
      </c>
      <c r="F1" s="721"/>
      <c r="G1" s="722"/>
      <c r="H1" s="720">
        <v>42494</v>
      </c>
      <c r="I1" s="721"/>
      <c r="J1" s="722"/>
      <c r="K1" s="720">
        <v>42499</v>
      </c>
      <c r="L1" s="721"/>
      <c r="M1" s="722"/>
      <c r="N1" s="720">
        <v>42500</v>
      </c>
      <c r="O1" s="721"/>
      <c r="P1" s="722"/>
      <c r="Q1" s="720">
        <v>42501</v>
      </c>
      <c r="R1" s="721"/>
      <c r="S1" s="722"/>
      <c r="T1" s="720">
        <v>42502</v>
      </c>
      <c r="U1" s="721"/>
      <c r="V1" s="722"/>
      <c r="W1" s="720">
        <v>42503</v>
      </c>
      <c r="X1" s="721"/>
      <c r="Y1" s="722"/>
      <c r="Z1" s="720">
        <v>42506</v>
      </c>
      <c r="AA1" s="721"/>
      <c r="AB1" s="722"/>
      <c r="AC1" s="720">
        <v>42507</v>
      </c>
      <c r="AD1" s="721"/>
      <c r="AE1" s="722"/>
      <c r="AF1" s="720">
        <v>42508</v>
      </c>
      <c r="AG1" s="721"/>
      <c r="AH1" s="722"/>
      <c r="AI1" s="720">
        <v>42509</v>
      </c>
      <c r="AJ1" s="721"/>
      <c r="AK1" s="722"/>
      <c r="AL1" s="720">
        <v>42510</v>
      </c>
      <c r="AM1" s="721"/>
      <c r="AN1" s="722"/>
      <c r="AO1" s="720">
        <v>42513</v>
      </c>
      <c r="AP1" s="721"/>
      <c r="AQ1" s="722"/>
      <c r="AR1" s="720">
        <v>42514</v>
      </c>
      <c r="AS1" s="721"/>
      <c r="AT1" s="722"/>
      <c r="AU1" s="720">
        <v>42515</v>
      </c>
      <c r="AV1" s="721"/>
      <c r="AW1" s="722"/>
      <c r="AX1" s="720">
        <v>42516</v>
      </c>
      <c r="AY1" s="721"/>
      <c r="AZ1" s="722"/>
      <c r="BA1" s="720">
        <v>42517</v>
      </c>
      <c r="BB1" s="721"/>
      <c r="BC1" s="722"/>
      <c r="BD1" s="720">
        <v>42520</v>
      </c>
      <c r="BE1" s="721"/>
      <c r="BF1" s="722"/>
      <c r="BG1" s="720">
        <v>42521</v>
      </c>
      <c r="BH1" s="721"/>
      <c r="BI1" s="722"/>
    </row>
    <row r="2" spans="1:61" ht="14.5" x14ac:dyDescent="0.35">
      <c r="A2" s="723"/>
      <c r="B2" s="245" t="s">
        <v>4</v>
      </c>
      <c r="C2" s="246" t="s">
        <v>5</v>
      </c>
      <c r="D2" s="247" t="s">
        <v>3</v>
      </c>
      <c r="E2" s="242" t="s">
        <v>4</v>
      </c>
      <c r="F2" s="243" t="s">
        <v>5</v>
      </c>
      <c r="G2" s="244" t="s">
        <v>3</v>
      </c>
      <c r="H2" s="252" t="s">
        <v>4</v>
      </c>
      <c r="I2" s="253" t="s">
        <v>5</v>
      </c>
      <c r="J2" s="254" t="s">
        <v>3</v>
      </c>
      <c r="K2" s="248" t="s">
        <v>4</v>
      </c>
      <c r="L2" s="249" t="s">
        <v>5</v>
      </c>
      <c r="M2" s="250" t="s">
        <v>3</v>
      </c>
      <c r="N2" s="258" t="s">
        <v>4</v>
      </c>
      <c r="O2" s="259" t="s">
        <v>5</v>
      </c>
      <c r="P2" s="260" t="s">
        <v>3</v>
      </c>
      <c r="Q2" s="255" t="s">
        <v>4</v>
      </c>
      <c r="R2" s="256" t="s">
        <v>5</v>
      </c>
      <c r="S2" s="257" t="s">
        <v>3</v>
      </c>
      <c r="T2" s="261" t="s">
        <v>4</v>
      </c>
      <c r="U2" s="262" t="s">
        <v>5</v>
      </c>
      <c r="V2" s="263" t="s">
        <v>3</v>
      </c>
      <c r="W2" s="267" t="s">
        <v>4</v>
      </c>
      <c r="X2" s="268" t="s">
        <v>5</v>
      </c>
      <c r="Y2" s="269" t="s">
        <v>3</v>
      </c>
      <c r="Z2" s="270" t="s">
        <v>4</v>
      </c>
      <c r="AA2" s="271" t="s">
        <v>5</v>
      </c>
      <c r="AB2" s="272" t="s">
        <v>3</v>
      </c>
      <c r="AC2" s="264" t="s">
        <v>4</v>
      </c>
      <c r="AD2" s="265" t="s">
        <v>5</v>
      </c>
      <c r="AE2" s="266" t="s">
        <v>3</v>
      </c>
      <c r="AF2" s="276" t="s">
        <v>4</v>
      </c>
      <c r="AG2" s="277" t="s">
        <v>5</v>
      </c>
      <c r="AH2" s="278" t="s">
        <v>3</v>
      </c>
      <c r="AI2" s="279" t="s">
        <v>4</v>
      </c>
      <c r="AJ2" s="280" t="s">
        <v>5</v>
      </c>
      <c r="AK2" s="281" t="s">
        <v>3</v>
      </c>
      <c r="AL2" s="282" t="s">
        <v>4</v>
      </c>
      <c r="AM2" s="283" t="s">
        <v>5</v>
      </c>
      <c r="AN2" s="284" t="s">
        <v>3</v>
      </c>
      <c r="AO2" s="285" t="s">
        <v>4</v>
      </c>
      <c r="AP2" s="286" t="s">
        <v>5</v>
      </c>
      <c r="AQ2" s="287" t="s">
        <v>3</v>
      </c>
      <c r="AR2" s="290" t="s">
        <v>4</v>
      </c>
      <c r="AS2" s="291" t="s">
        <v>5</v>
      </c>
      <c r="AT2" s="292" t="s">
        <v>3</v>
      </c>
      <c r="AU2" s="293" t="s">
        <v>4</v>
      </c>
      <c r="AV2" s="294" t="s">
        <v>5</v>
      </c>
      <c r="AW2" s="295" t="s">
        <v>3</v>
      </c>
      <c r="AX2" s="296" t="s">
        <v>4</v>
      </c>
      <c r="AY2" s="297" t="s">
        <v>5</v>
      </c>
      <c r="AZ2" s="298" t="s">
        <v>3</v>
      </c>
      <c r="BA2" s="299" t="s">
        <v>4</v>
      </c>
      <c r="BB2" s="300" t="s">
        <v>5</v>
      </c>
      <c r="BC2" s="301" t="s">
        <v>3</v>
      </c>
      <c r="BD2" s="302" t="s">
        <v>4</v>
      </c>
      <c r="BE2" s="303" t="s">
        <v>5</v>
      </c>
      <c r="BF2" s="304" t="s">
        <v>3</v>
      </c>
      <c r="BG2" s="273" t="s">
        <v>4</v>
      </c>
      <c r="BH2" s="274" t="s">
        <v>5</v>
      </c>
      <c r="BI2" s="275" t="s">
        <v>3</v>
      </c>
    </row>
    <row r="3" spans="1:61" ht="14.5" x14ac:dyDescent="0.35">
      <c r="A3" s="36" t="s">
        <v>0</v>
      </c>
      <c r="B3" s="37">
        <f t="shared" ref="B3" si="0">SUM(B4:B5)</f>
        <v>354.91915799999998</v>
      </c>
      <c r="C3" s="38">
        <f>SUM(C4:C5)</f>
        <v>106.464659</v>
      </c>
      <c r="D3" s="39">
        <f t="shared" ref="D3:D9" si="1">B3+C3</f>
        <v>461.38381699999996</v>
      </c>
      <c r="E3" s="37">
        <f t="shared" ref="E3" si="2">SUM(E4:E5)</f>
        <v>351.50730499999997</v>
      </c>
      <c r="F3" s="38">
        <f>SUM(F4:F5)</f>
        <v>106.48245999999999</v>
      </c>
      <c r="G3" s="39">
        <f t="shared" ref="G3:G9" si="3">E3+F3</f>
        <v>457.98976499999998</v>
      </c>
      <c r="H3" s="37">
        <f t="shared" ref="H3" si="4">SUM(H4:H5)</f>
        <v>343.66407100000004</v>
      </c>
      <c r="I3" s="38">
        <f>SUM(I4:I5)</f>
        <v>103.78645499999999</v>
      </c>
      <c r="J3" s="39">
        <f t="shared" ref="J3:J9" si="5">H3+I3</f>
        <v>447.45052600000002</v>
      </c>
      <c r="K3" s="37">
        <f t="shared" ref="K3" si="6">SUM(K4:K5)</f>
        <v>327.20732799999996</v>
      </c>
      <c r="L3" s="38">
        <f>SUM(L4:L5)</f>
        <v>105.37189500000001</v>
      </c>
      <c r="M3" s="39">
        <f t="shared" ref="M3:M9" si="7">K3+L3</f>
        <v>432.57922299999996</v>
      </c>
      <c r="N3" s="37">
        <f t="shared" ref="N3" si="8">SUM(N4:N5)</f>
        <v>333.55306300000001</v>
      </c>
      <c r="O3" s="38">
        <f>SUM(O4:O5)</f>
        <v>105.72735200000001</v>
      </c>
      <c r="P3" s="39">
        <f t="shared" ref="P3:P9" si="9">N3+O3</f>
        <v>439.280415</v>
      </c>
      <c r="Q3" s="37">
        <f t="shared" ref="Q3" si="10">SUM(Q4:Q5)</f>
        <v>331.031565</v>
      </c>
      <c r="R3" s="38">
        <f>SUM(R4:R5)</f>
        <v>105.974272</v>
      </c>
      <c r="S3" s="39">
        <f t="shared" ref="S3:S9" si="11">Q3+R3</f>
        <v>437.00583699999999</v>
      </c>
      <c r="T3" s="37">
        <f t="shared" ref="T3" si="12">SUM(T4:T5)</f>
        <v>335.14511300000004</v>
      </c>
      <c r="U3" s="38">
        <f>SUM(U4:U5)</f>
        <v>106.23950900000001</v>
      </c>
      <c r="V3" s="39">
        <f t="shared" ref="V3:V9" si="13">T3+U3</f>
        <v>441.38462200000004</v>
      </c>
      <c r="W3" s="37">
        <f t="shared" ref="W3" si="14">SUM(W4:W5)</f>
        <v>336.13517100000001</v>
      </c>
      <c r="X3" s="38">
        <f>SUM(X4:X5)</f>
        <v>107.237454</v>
      </c>
      <c r="Y3" s="39">
        <f t="shared" ref="Y3:Y9" si="15">W3+X3</f>
        <v>443.37262500000003</v>
      </c>
      <c r="Z3" s="37">
        <f t="shared" ref="Z3" si="16">SUM(Z4:Z5)</f>
        <v>338.08516200000003</v>
      </c>
      <c r="AA3" s="38">
        <f>SUM(AA4:AA5)</f>
        <v>107.06089200000002</v>
      </c>
      <c r="AB3" s="39">
        <f t="shared" ref="AB3:AB9" si="17">Z3+AA3</f>
        <v>445.14605400000005</v>
      </c>
      <c r="AC3" s="37">
        <f t="shared" ref="AC3" si="18">SUM(AC4:AC5)</f>
        <v>339.706861</v>
      </c>
      <c r="AD3" s="38">
        <f>SUM(AD4:AD5)</f>
        <v>107.21800700000001</v>
      </c>
      <c r="AE3" s="39">
        <f t="shared" ref="AE3:AE9" si="19">AC3+AD3</f>
        <v>446.924868</v>
      </c>
      <c r="AF3" s="37">
        <f t="shared" ref="AF3" si="20">SUM(AF4:AF5)</f>
        <v>343.23461499999996</v>
      </c>
      <c r="AG3" s="38">
        <f>SUM(AG4:AG5)</f>
        <v>106.786402</v>
      </c>
      <c r="AH3" s="39">
        <f t="shared" ref="AH3:AH9" si="21">AF3+AG3</f>
        <v>450.02101699999997</v>
      </c>
      <c r="AI3" s="37">
        <f t="shared" ref="AI3" si="22">SUM(AI4:AI5)</f>
        <v>340.11044499999997</v>
      </c>
      <c r="AJ3" s="38">
        <f>SUM(AJ4:AJ5)</f>
        <v>110.91521900000001</v>
      </c>
      <c r="AK3" s="39">
        <f t="shared" ref="AK3:AK9" si="23">AI3+AJ3</f>
        <v>451.02566400000001</v>
      </c>
      <c r="AL3" s="37">
        <f t="shared" ref="AL3" si="24">SUM(AL4:AL5)</f>
        <v>344.81359299999997</v>
      </c>
      <c r="AM3" s="38">
        <f>SUM(AM4:AM5)</f>
        <v>110.45906100000002</v>
      </c>
      <c r="AN3" s="39">
        <f t="shared" ref="AN3:AN9" si="25">AL3+AM3</f>
        <v>455.27265399999999</v>
      </c>
      <c r="AO3" s="37">
        <f t="shared" ref="AO3" si="26">SUM(AO4:AO5)</f>
        <v>341.23813900000005</v>
      </c>
      <c r="AP3" s="38">
        <f>SUM(AP4:AP5)</f>
        <v>110.560391</v>
      </c>
      <c r="AQ3" s="39">
        <f t="shared" ref="AQ3:AQ9" si="27">AO3+AP3</f>
        <v>451.79853000000003</v>
      </c>
      <c r="AR3" s="37">
        <f t="shared" ref="AR3" si="28">SUM(AR4:AR5)</f>
        <v>339.24452100000002</v>
      </c>
      <c r="AS3" s="38">
        <f>SUM(AS4:AS5)</f>
        <v>111.21118199999999</v>
      </c>
      <c r="AT3" s="39">
        <f t="shared" ref="AT3:AT9" si="29">AR3+AS3</f>
        <v>450.45570300000003</v>
      </c>
      <c r="AU3" s="37">
        <f t="shared" ref="AU3" si="30">SUM(AU4:AU5)</f>
        <v>338.69207</v>
      </c>
      <c r="AV3" s="38">
        <f>SUM(AV4:AV5)</f>
        <v>111.403122</v>
      </c>
      <c r="AW3" s="39">
        <f t="shared" ref="AW3:AW9" si="31">AU3+AV3</f>
        <v>450.095192</v>
      </c>
      <c r="AX3" s="37">
        <f t="shared" ref="AX3" si="32">SUM(AX4:AX5)</f>
        <v>343.38678799999997</v>
      </c>
      <c r="AY3" s="38">
        <f>SUM(AY4:AY5)</f>
        <v>111.527957</v>
      </c>
      <c r="AZ3" s="39">
        <f t="shared" ref="AZ3:AZ9" si="33">AX3+AY3</f>
        <v>454.91474499999998</v>
      </c>
      <c r="BA3" s="37">
        <f t="shared" ref="BA3" si="34">SUM(BA4:BA5)</f>
        <v>335.68730700000003</v>
      </c>
      <c r="BB3" s="38">
        <f>SUM(BB4:BB5)</f>
        <v>110.38024200000001</v>
      </c>
      <c r="BC3" s="39">
        <f t="shared" ref="BC3:BC9" si="35">BA3+BB3</f>
        <v>446.06754900000004</v>
      </c>
      <c r="BD3" s="37">
        <f t="shared" ref="BD3" si="36">SUM(BD4:BD5)</f>
        <v>330.29280400000005</v>
      </c>
      <c r="BE3" s="38">
        <f>SUM(BE4:BE5)</f>
        <v>110.19067200000003</v>
      </c>
      <c r="BF3" s="39">
        <f t="shared" ref="BF3:BF9" si="37">BD3+BE3</f>
        <v>440.48347600000011</v>
      </c>
      <c r="BG3" s="37">
        <f t="shared" ref="BG3" si="38">SUM(BG4:BG5)</f>
        <v>339.89846</v>
      </c>
      <c r="BH3" s="38">
        <f>SUM(BH4:BH5)</f>
        <v>109.81118200000003</v>
      </c>
      <c r="BI3" s="39">
        <f t="shared" ref="BI3:BI9" si="39">BG3+BH3</f>
        <v>449.70964200000003</v>
      </c>
    </row>
    <row r="4" spans="1:61" ht="14.5" x14ac:dyDescent="0.35">
      <c r="A4" s="6" t="s">
        <v>18</v>
      </c>
      <c r="B4" s="19">
        <v>354.91915799999998</v>
      </c>
      <c r="C4" s="7">
        <v>86.756844000000001</v>
      </c>
      <c r="D4" s="20">
        <f t="shared" si="1"/>
        <v>441.67600199999998</v>
      </c>
      <c r="E4" s="19">
        <v>351.50730499999997</v>
      </c>
      <c r="F4" s="7">
        <v>86.744644999999991</v>
      </c>
      <c r="G4" s="20">
        <f t="shared" si="3"/>
        <v>438.25194999999997</v>
      </c>
      <c r="H4" s="19">
        <v>343.66407100000004</v>
      </c>
      <c r="I4" s="7">
        <v>84.948639999999997</v>
      </c>
      <c r="J4" s="20">
        <f t="shared" si="5"/>
        <v>428.61271100000005</v>
      </c>
      <c r="K4" s="19">
        <v>327.20732799999996</v>
      </c>
      <c r="L4" s="7">
        <v>87.223880000000008</v>
      </c>
      <c r="M4" s="20">
        <f t="shared" si="7"/>
        <v>414.43120799999997</v>
      </c>
      <c r="N4" s="19">
        <v>333.55306300000001</v>
      </c>
      <c r="O4" s="7">
        <v>87.57933700000001</v>
      </c>
      <c r="P4" s="20">
        <f t="shared" si="9"/>
        <v>421.13240000000002</v>
      </c>
      <c r="Q4" s="19">
        <v>331.031565</v>
      </c>
      <c r="R4" s="7">
        <v>87.826256999999998</v>
      </c>
      <c r="S4" s="20">
        <f t="shared" si="11"/>
        <v>418.857822</v>
      </c>
      <c r="T4" s="19">
        <v>335.14511300000004</v>
      </c>
      <c r="U4" s="7">
        <v>88.091494000000012</v>
      </c>
      <c r="V4" s="20">
        <f t="shared" si="13"/>
        <v>423.23660700000005</v>
      </c>
      <c r="W4" s="19">
        <v>336.13517100000001</v>
      </c>
      <c r="X4" s="7">
        <v>88.129439000000005</v>
      </c>
      <c r="Y4" s="20">
        <f t="shared" si="15"/>
        <v>424.26461</v>
      </c>
      <c r="Z4" s="19">
        <v>338.08516200000003</v>
      </c>
      <c r="AA4" s="7">
        <v>87.942877000000024</v>
      </c>
      <c r="AB4" s="20">
        <f t="shared" si="17"/>
        <v>426.02803900000004</v>
      </c>
      <c r="AC4" s="19">
        <v>339.706861</v>
      </c>
      <c r="AD4" s="7">
        <v>88.10999200000002</v>
      </c>
      <c r="AE4" s="20">
        <f t="shared" si="19"/>
        <v>427.81685300000004</v>
      </c>
      <c r="AF4" s="19">
        <v>343.23461499999996</v>
      </c>
      <c r="AG4" s="7">
        <v>87.678387000000001</v>
      </c>
      <c r="AH4" s="20">
        <f t="shared" si="21"/>
        <v>430.91300199999995</v>
      </c>
      <c r="AI4" s="19">
        <v>340.11044499999997</v>
      </c>
      <c r="AJ4" s="7">
        <v>91.678079000000011</v>
      </c>
      <c r="AK4" s="20">
        <f t="shared" si="23"/>
        <v>431.788524</v>
      </c>
      <c r="AL4" s="19">
        <v>344.81359299999997</v>
      </c>
      <c r="AM4" s="7">
        <v>91.221921000000023</v>
      </c>
      <c r="AN4" s="20">
        <f t="shared" si="25"/>
        <v>436.03551399999998</v>
      </c>
      <c r="AO4" s="19">
        <v>341.23813900000005</v>
      </c>
      <c r="AP4" s="7">
        <v>91.323250999999999</v>
      </c>
      <c r="AQ4" s="20">
        <f t="shared" si="27"/>
        <v>432.56139000000007</v>
      </c>
      <c r="AR4" s="19">
        <v>339.24452100000002</v>
      </c>
      <c r="AS4" s="289">
        <v>91.974041999999997</v>
      </c>
      <c r="AT4" s="20">
        <f t="shared" si="29"/>
        <v>431.21856300000002</v>
      </c>
      <c r="AU4" s="19">
        <v>338.69207</v>
      </c>
      <c r="AV4" s="289">
        <v>92.165982</v>
      </c>
      <c r="AW4" s="20">
        <f t="shared" si="31"/>
        <v>430.85805199999999</v>
      </c>
      <c r="AX4" s="19">
        <v>343.38678799999997</v>
      </c>
      <c r="AY4" s="289">
        <v>92.290817000000004</v>
      </c>
      <c r="AZ4" s="20">
        <f t="shared" si="33"/>
        <v>435.67760499999997</v>
      </c>
      <c r="BA4" s="19">
        <v>335.68730700000003</v>
      </c>
      <c r="BB4" s="289">
        <v>91.643102000000013</v>
      </c>
      <c r="BC4" s="20">
        <f t="shared" si="35"/>
        <v>427.33040900000003</v>
      </c>
      <c r="BD4" s="19">
        <v>330.29280400000005</v>
      </c>
      <c r="BE4" s="289">
        <v>91.653532000000027</v>
      </c>
      <c r="BF4" s="20">
        <f t="shared" si="37"/>
        <v>421.94633600000009</v>
      </c>
      <c r="BG4" s="19">
        <v>339.89846</v>
      </c>
      <c r="BH4" s="289">
        <v>91.274042000000037</v>
      </c>
      <c r="BI4" s="20">
        <f t="shared" si="39"/>
        <v>431.17250200000001</v>
      </c>
    </row>
    <row r="5" spans="1:61" ht="14.5" x14ac:dyDescent="0.35">
      <c r="A5" s="8" t="s">
        <v>17</v>
      </c>
      <c r="B5" s="21">
        <v>0</v>
      </c>
      <c r="C5" s="9">
        <v>19.707815</v>
      </c>
      <c r="D5" s="22">
        <f t="shared" si="1"/>
        <v>19.707815</v>
      </c>
      <c r="E5" s="21">
        <v>0</v>
      </c>
      <c r="F5" s="9">
        <v>19.737814999999998</v>
      </c>
      <c r="G5" s="22">
        <f t="shared" si="3"/>
        <v>19.737814999999998</v>
      </c>
      <c r="H5" s="21">
        <v>0</v>
      </c>
      <c r="I5" s="9">
        <v>18.837814999999999</v>
      </c>
      <c r="J5" s="22">
        <f t="shared" si="5"/>
        <v>18.837814999999999</v>
      </c>
      <c r="K5" s="21">
        <v>0</v>
      </c>
      <c r="L5" s="9">
        <v>18.148015000000001</v>
      </c>
      <c r="M5" s="22">
        <f t="shared" si="7"/>
        <v>18.148015000000001</v>
      </c>
      <c r="N5" s="21">
        <v>0</v>
      </c>
      <c r="O5" s="9">
        <v>18.148015000000001</v>
      </c>
      <c r="P5" s="22">
        <f t="shared" si="9"/>
        <v>18.148015000000001</v>
      </c>
      <c r="Q5" s="21">
        <v>0</v>
      </c>
      <c r="R5" s="9">
        <v>18.148015000000001</v>
      </c>
      <c r="S5" s="22">
        <f t="shared" si="11"/>
        <v>18.148015000000001</v>
      </c>
      <c r="T5" s="21">
        <v>0</v>
      </c>
      <c r="U5" s="9">
        <v>18.148015000000001</v>
      </c>
      <c r="V5" s="22">
        <f t="shared" si="13"/>
        <v>18.148015000000001</v>
      </c>
      <c r="W5" s="21">
        <v>0</v>
      </c>
      <c r="X5" s="9">
        <v>19.108014999999998</v>
      </c>
      <c r="Y5" s="22">
        <f t="shared" si="15"/>
        <v>19.108014999999998</v>
      </c>
      <c r="Z5" s="21">
        <v>0</v>
      </c>
      <c r="AA5" s="9">
        <v>19.118015</v>
      </c>
      <c r="AB5" s="22">
        <f t="shared" si="17"/>
        <v>19.118015</v>
      </c>
      <c r="AC5" s="21">
        <v>0</v>
      </c>
      <c r="AD5" s="9">
        <v>19.108014999999998</v>
      </c>
      <c r="AE5" s="22">
        <f t="shared" si="19"/>
        <v>19.108014999999998</v>
      </c>
      <c r="AF5" s="21">
        <v>0</v>
      </c>
      <c r="AG5" s="9">
        <v>19.108014999999998</v>
      </c>
      <c r="AH5" s="22">
        <f t="shared" si="21"/>
        <v>19.108014999999998</v>
      </c>
      <c r="AI5" s="21">
        <v>0</v>
      </c>
      <c r="AJ5" s="9">
        <v>19.23714</v>
      </c>
      <c r="AK5" s="22">
        <f t="shared" si="23"/>
        <v>19.23714</v>
      </c>
      <c r="AL5" s="21">
        <v>0</v>
      </c>
      <c r="AM5" s="9">
        <v>19.23714</v>
      </c>
      <c r="AN5" s="22">
        <f t="shared" si="25"/>
        <v>19.23714</v>
      </c>
      <c r="AO5" s="21">
        <v>0</v>
      </c>
      <c r="AP5" s="9">
        <v>19.23714</v>
      </c>
      <c r="AQ5" s="22">
        <f t="shared" si="27"/>
        <v>19.23714</v>
      </c>
      <c r="AR5" s="21">
        <v>0</v>
      </c>
      <c r="AS5" s="289">
        <v>19.23714</v>
      </c>
      <c r="AT5" s="22">
        <f t="shared" si="29"/>
        <v>19.23714</v>
      </c>
      <c r="AU5" s="21">
        <v>0</v>
      </c>
      <c r="AV5" s="289">
        <v>19.23714</v>
      </c>
      <c r="AW5" s="22">
        <f t="shared" si="31"/>
        <v>19.23714</v>
      </c>
      <c r="AX5" s="21">
        <v>0</v>
      </c>
      <c r="AY5" s="289">
        <v>19.23714</v>
      </c>
      <c r="AZ5" s="22">
        <f t="shared" si="33"/>
        <v>19.23714</v>
      </c>
      <c r="BA5" s="21">
        <v>0</v>
      </c>
      <c r="BB5" s="289">
        <v>18.73714</v>
      </c>
      <c r="BC5" s="22">
        <f t="shared" si="35"/>
        <v>18.73714</v>
      </c>
      <c r="BD5" s="21">
        <v>0</v>
      </c>
      <c r="BE5" s="289">
        <v>18.537140000000001</v>
      </c>
      <c r="BF5" s="22">
        <f t="shared" si="37"/>
        <v>18.537140000000001</v>
      </c>
      <c r="BG5" s="21">
        <v>0</v>
      </c>
      <c r="BH5" s="289">
        <v>18.537140000000001</v>
      </c>
      <c r="BI5" s="22">
        <f t="shared" si="39"/>
        <v>18.537140000000001</v>
      </c>
    </row>
    <row r="6" spans="1:61" ht="14.5" x14ac:dyDescent="0.35">
      <c r="A6" s="40" t="s">
        <v>1</v>
      </c>
      <c r="B6" s="41">
        <f>B7</f>
        <v>54.542869000000003</v>
      </c>
      <c r="C6" s="42">
        <f>C7</f>
        <v>0.71199999999999997</v>
      </c>
      <c r="D6" s="43">
        <f t="shared" si="1"/>
        <v>55.254869000000006</v>
      </c>
      <c r="E6" s="41">
        <f>E7</f>
        <v>56.950868999999997</v>
      </c>
      <c r="F6" s="42">
        <f>F7</f>
        <v>0.71199999999999997</v>
      </c>
      <c r="G6" s="43">
        <f t="shared" si="3"/>
        <v>57.662869000000001</v>
      </c>
      <c r="H6" s="41">
        <f>H7</f>
        <v>64.169869000000006</v>
      </c>
      <c r="I6" s="42">
        <f>I7</f>
        <v>0</v>
      </c>
      <c r="J6" s="43">
        <f t="shared" si="5"/>
        <v>64.169869000000006</v>
      </c>
      <c r="K6" s="41">
        <f>K7</f>
        <v>79.207869000000002</v>
      </c>
      <c r="L6" s="42">
        <f>L7</f>
        <v>0.99979999999999991</v>
      </c>
      <c r="M6" s="43">
        <f t="shared" si="7"/>
        <v>80.207668999999996</v>
      </c>
      <c r="N6" s="41">
        <f>N7</f>
        <v>74.836868999999993</v>
      </c>
      <c r="O6" s="42">
        <f>O7</f>
        <v>0.99979999999999991</v>
      </c>
      <c r="P6" s="43">
        <f t="shared" si="9"/>
        <v>75.836668999999986</v>
      </c>
      <c r="Q6" s="41">
        <f>Q7</f>
        <v>79.642869000000005</v>
      </c>
      <c r="R6" s="42">
        <f>R7</f>
        <v>0.99979999999999991</v>
      </c>
      <c r="S6" s="43">
        <f t="shared" si="11"/>
        <v>80.642668999999998</v>
      </c>
      <c r="T6" s="41">
        <f>T7</f>
        <v>77.473868999999993</v>
      </c>
      <c r="U6" s="42">
        <f>U7</f>
        <v>0.99980000000000002</v>
      </c>
      <c r="V6" s="43">
        <f t="shared" si="13"/>
        <v>78.473668999999987</v>
      </c>
      <c r="W6" s="41">
        <f>W7</f>
        <v>76.378868999999995</v>
      </c>
      <c r="X6" s="42">
        <f>X7</f>
        <v>3.9799999999999995E-2</v>
      </c>
      <c r="Y6" s="43">
        <f t="shared" si="15"/>
        <v>76.418668999999994</v>
      </c>
      <c r="Z6" s="41">
        <f>Z7</f>
        <v>70.340368999999995</v>
      </c>
      <c r="AA6" s="42">
        <f>AA7</f>
        <v>3.9799999999999995E-2</v>
      </c>
      <c r="AB6" s="43">
        <f t="shared" si="17"/>
        <v>70.380168999999995</v>
      </c>
      <c r="AC6" s="41">
        <f>AC7</f>
        <v>67.768369000000007</v>
      </c>
      <c r="AD6" s="42">
        <f>AD7</f>
        <v>3.9799999999999995E-2</v>
      </c>
      <c r="AE6" s="43">
        <f t="shared" si="19"/>
        <v>67.808169000000007</v>
      </c>
      <c r="AF6" s="41">
        <f>AF7</f>
        <v>63.793368999999998</v>
      </c>
      <c r="AG6" s="42">
        <f>AG7</f>
        <v>3.9799999999999995E-2</v>
      </c>
      <c r="AH6" s="43">
        <f t="shared" si="21"/>
        <v>63.833168999999998</v>
      </c>
      <c r="AI6" s="41">
        <f>AI7</f>
        <v>67.190369000000004</v>
      </c>
      <c r="AJ6" s="42">
        <f>AJ7</f>
        <v>0.22130000000000002</v>
      </c>
      <c r="AK6" s="43">
        <f t="shared" si="23"/>
        <v>67.411669000000003</v>
      </c>
      <c r="AL6" s="41">
        <f>AL7</f>
        <v>63.033369</v>
      </c>
      <c r="AM6" s="42">
        <f>AM7</f>
        <v>0.22130000000000002</v>
      </c>
      <c r="AN6" s="43">
        <f t="shared" si="25"/>
        <v>63.254669</v>
      </c>
      <c r="AO6" s="41">
        <f>AO7</f>
        <v>69.044369000000003</v>
      </c>
      <c r="AP6" s="42">
        <f>AP7</f>
        <v>0.22130000000000002</v>
      </c>
      <c r="AQ6" s="43">
        <f t="shared" si="27"/>
        <v>69.265669000000003</v>
      </c>
      <c r="AR6" s="41">
        <f>AR7</f>
        <v>70.755369000000002</v>
      </c>
      <c r="AS6" s="288">
        <f>AS7</f>
        <v>0.2213</v>
      </c>
      <c r="AT6" s="43">
        <f t="shared" si="29"/>
        <v>70.976669000000001</v>
      </c>
      <c r="AU6" s="41">
        <f>AU7</f>
        <v>71.201369</v>
      </c>
      <c r="AV6" s="288">
        <f>AV7</f>
        <v>0.22130000000000002</v>
      </c>
      <c r="AW6" s="43">
        <f t="shared" si="31"/>
        <v>71.422668999999999</v>
      </c>
      <c r="AX6" s="41">
        <f>AX7</f>
        <v>73.113369000000006</v>
      </c>
      <c r="AY6" s="288">
        <f>AY7</f>
        <v>0.22130000000000002</v>
      </c>
      <c r="AZ6" s="43">
        <f t="shared" si="33"/>
        <v>73.334669000000005</v>
      </c>
      <c r="BA6" s="41">
        <f>BA7</f>
        <v>78.120368999999997</v>
      </c>
      <c r="BB6" s="288">
        <f>BB7</f>
        <v>0.72129999999999994</v>
      </c>
      <c r="BC6" s="43">
        <f t="shared" si="35"/>
        <v>78.841668999999996</v>
      </c>
      <c r="BD6" s="41">
        <f>BD7</f>
        <v>83.206368999999995</v>
      </c>
      <c r="BE6" s="288">
        <f>BE7</f>
        <v>0.72129999999999994</v>
      </c>
      <c r="BF6" s="43">
        <f t="shared" si="37"/>
        <v>83.927668999999995</v>
      </c>
      <c r="BG6" s="41">
        <f>BG7</f>
        <v>70.898369000000002</v>
      </c>
      <c r="BH6" s="288">
        <f>BH7</f>
        <v>0.72129999999999994</v>
      </c>
      <c r="BI6" s="43">
        <f t="shared" si="39"/>
        <v>71.619669000000002</v>
      </c>
    </row>
    <row r="7" spans="1:61" ht="30" customHeight="1" x14ac:dyDescent="0.35">
      <c r="A7" s="10" t="s">
        <v>13</v>
      </c>
      <c r="B7" s="23">
        <v>54.542869000000003</v>
      </c>
      <c r="C7" s="11">
        <v>0.71199999999999997</v>
      </c>
      <c r="D7" s="20">
        <f t="shared" si="1"/>
        <v>55.254869000000006</v>
      </c>
      <c r="E7" s="23">
        <v>56.950868999999997</v>
      </c>
      <c r="F7" s="11">
        <v>0.71199999999999997</v>
      </c>
      <c r="G7" s="20">
        <f t="shared" si="3"/>
        <v>57.662869000000001</v>
      </c>
      <c r="H7" s="23">
        <v>64.169869000000006</v>
      </c>
      <c r="I7" s="251">
        <v>0</v>
      </c>
      <c r="J7" s="20">
        <f t="shared" si="5"/>
        <v>64.169869000000006</v>
      </c>
      <c r="K7" s="23">
        <v>79.207869000000002</v>
      </c>
      <c r="L7" s="251">
        <v>0.99979999999999991</v>
      </c>
      <c r="M7" s="20">
        <f t="shared" si="7"/>
        <v>80.207668999999996</v>
      </c>
      <c r="N7" s="23">
        <v>74.836868999999993</v>
      </c>
      <c r="O7" s="251">
        <v>0.99979999999999991</v>
      </c>
      <c r="P7" s="20">
        <f t="shared" si="9"/>
        <v>75.836668999999986</v>
      </c>
      <c r="Q7" s="23">
        <v>79.642869000000005</v>
      </c>
      <c r="R7" s="251">
        <v>0.99979999999999991</v>
      </c>
      <c r="S7" s="20">
        <f t="shared" si="11"/>
        <v>80.642668999999998</v>
      </c>
      <c r="T7" s="23">
        <v>77.473868999999993</v>
      </c>
      <c r="U7" s="251">
        <v>0.99980000000000002</v>
      </c>
      <c r="V7" s="20">
        <f t="shared" si="13"/>
        <v>78.473668999999987</v>
      </c>
      <c r="W7" s="23">
        <v>76.378868999999995</v>
      </c>
      <c r="X7" s="251">
        <v>3.9799999999999995E-2</v>
      </c>
      <c r="Y7" s="20">
        <f t="shared" si="15"/>
        <v>76.418668999999994</v>
      </c>
      <c r="Z7" s="23">
        <v>70.340368999999995</v>
      </c>
      <c r="AA7" s="251">
        <v>3.9799999999999995E-2</v>
      </c>
      <c r="AB7" s="20">
        <f t="shared" si="17"/>
        <v>70.380168999999995</v>
      </c>
      <c r="AC7" s="23">
        <v>67.768369000000007</v>
      </c>
      <c r="AD7" s="251">
        <v>3.9799999999999995E-2</v>
      </c>
      <c r="AE7" s="20">
        <f t="shared" si="19"/>
        <v>67.808169000000007</v>
      </c>
      <c r="AF7" s="23">
        <v>63.793368999999998</v>
      </c>
      <c r="AG7" s="251">
        <v>3.9799999999999995E-2</v>
      </c>
      <c r="AH7" s="20">
        <f t="shared" si="21"/>
        <v>63.833168999999998</v>
      </c>
      <c r="AI7" s="23">
        <v>67.190369000000004</v>
      </c>
      <c r="AJ7" s="251">
        <v>0.22130000000000002</v>
      </c>
      <c r="AK7" s="20">
        <f t="shared" si="23"/>
        <v>67.411669000000003</v>
      </c>
      <c r="AL7" s="23">
        <v>63.033369</v>
      </c>
      <c r="AM7" s="251">
        <v>0.22130000000000002</v>
      </c>
      <c r="AN7" s="20">
        <f t="shared" si="25"/>
        <v>63.254669</v>
      </c>
      <c r="AO7" s="23">
        <v>69.044369000000003</v>
      </c>
      <c r="AP7" s="251">
        <v>0.22130000000000002</v>
      </c>
      <c r="AQ7" s="20">
        <f t="shared" si="27"/>
        <v>69.265669000000003</v>
      </c>
      <c r="AR7" s="23">
        <v>70.755369000000002</v>
      </c>
      <c r="AS7" s="251">
        <v>0.2213</v>
      </c>
      <c r="AT7" s="20">
        <f t="shared" si="29"/>
        <v>70.976669000000001</v>
      </c>
      <c r="AU7" s="23">
        <v>71.201369</v>
      </c>
      <c r="AV7" s="251">
        <v>0.22130000000000002</v>
      </c>
      <c r="AW7" s="20">
        <f t="shared" si="31"/>
        <v>71.422668999999999</v>
      </c>
      <c r="AX7" s="23">
        <v>73.113369000000006</v>
      </c>
      <c r="AY7" s="251">
        <v>0.22130000000000002</v>
      </c>
      <c r="AZ7" s="20">
        <f t="shared" si="33"/>
        <v>73.334669000000005</v>
      </c>
      <c r="BA7" s="23">
        <v>78.120368999999997</v>
      </c>
      <c r="BB7" s="251">
        <v>0.72129999999999994</v>
      </c>
      <c r="BC7" s="20">
        <f t="shared" si="35"/>
        <v>78.841668999999996</v>
      </c>
      <c r="BD7" s="23">
        <v>83.206368999999995</v>
      </c>
      <c r="BE7" s="251">
        <v>0.72129999999999994</v>
      </c>
      <c r="BF7" s="20">
        <f t="shared" si="37"/>
        <v>83.927668999999995</v>
      </c>
      <c r="BG7" s="23">
        <v>70.898369000000002</v>
      </c>
      <c r="BH7" s="251">
        <v>0.72129999999999994</v>
      </c>
      <c r="BI7" s="20">
        <f t="shared" si="39"/>
        <v>71.619669000000002</v>
      </c>
    </row>
    <row r="8" spans="1:61" ht="14.5" x14ac:dyDescent="0.35">
      <c r="A8" s="67" t="s">
        <v>14</v>
      </c>
      <c r="B8" s="68">
        <v>146.395869</v>
      </c>
      <c r="C8" s="69">
        <v>3.0988000000000002</v>
      </c>
      <c r="D8" s="70">
        <f t="shared" si="1"/>
        <v>149.49466900000002</v>
      </c>
      <c r="E8" s="68">
        <v>146.395869</v>
      </c>
      <c r="F8" s="69">
        <v>3.0988000000000002</v>
      </c>
      <c r="G8" s="70">
        <f t="shared" si="3"/>
        <v>149.49466900000002</v>
      </c>
      <c r="H8" s="68">
        <v>146.395869</v>
      </c>
      <c r="I8" s="69">
        <v>2.3868</v>
      </c>
      <c r="J8" s="70">
        <f t="shared" si="5"/>
        <v>148.782669</v>
      </c>
      <c r="K8" s="68">
        <v>146.395869</v>
      </c>
      <c r="L8" s="69">
        <v>2.5998000000000001</v>
      </c>
      <c r="M8" s="70">
        <f t="shared" si="7"/>
        <v>148.99566899999999</v>
      </c>
      <c r="N8" s="68">
        <v>146.395869</v>
      </c>
      <c r="O8" s="69">
        <v>2.5998000000000001</v>
      </c>
      <c r="P8" s="70">
        <f t="shared" si="9"/>
        <v>148.99566899999999</v>
      </c>
      <c r="Q8" s="68">
        <v>146.395869</v>
      </c>
      <c r="R8" s="69">
        <v>2.5998000000000001</v>
      </c>
      <c r="S8" s="70">
        <f t="shared" si="11"/>
        <v>148.99566899999999</v>
      </c>
      <c r="T8" s="68">
        <v>146.34586899999999</v>
      </c>
      <c r="U8" s="69">
        <v>2.5998000000000001</v>
      </c>
      <c r="V8" s="70">
        <f t="shared" si="13"/>
        <v>148.94566899999998</v>
      </c>
      <c r="W8" s="68">
        <v>146.34586899999999</v>
      </c>
      <c r="X8" s="69">
        <v>2.5998000000000001</v>
      </c>
      <c r="Y8" s="70">
        <f t="shared" si="15"/>
        <v>148.94566899999998</v>
      </c>
      <c r="Z8" s="68">
        <v>146.03836899999999</v>
      </c>
      <c r="AA8" s="69">
        <v>2.5998000000000001</v>
      </c>
      <c r="AB8" s="70">
        <f t="shared" si="17"/>
        <v>148.63816899999998</v>
      </c>
      <c r="AC8" s="68">
        <v>146.03836899999999</v>
      </c>
      <c r="AD8" s="69">
        <v>2.5998000000000001</v>
      </c>
      <c r="AE8" s="70">
        <f t="shared" si="19"/>
        <v>148.63816899999998</v>
      </c>
      <c r="AF8" s="68">
        <v>146.03836899999999</v>
      </c>
      <c r="AG8" s="69">
        <v>2.5998000000000001</v>
      </c>
      <c r="AH8" s="70">
        <f t="shared" si="21"/>
        <v>148.63816899999998</v>
      </c>
      <c r="AI8" s="68">
        <v>146.03836899999999</v>
      </c>
      <c r="AJ8" s="69">
        <v>2.7812999999999999</v>
      </c>
      <c r="AK8" s="70">
        <f t="shared" si="23"/>
        <v>148.81966899999998</v>
      </c>
      <c r="AL8" s="68">
        <v>146.03836899999999</v>
      </c>
      <c r="AM8" s="69">
        <v>2.7812999999999999</v>
      </c>
      <c r="AN8" s="70">
        <f t="shared" si="25"/>
        <v>148.81966899999998</v>
      </c>
      <c r="AO8" s="68">
        <v>146.03836899999999</v>
      </c>
      <c r="AP8" s="69">
        <v>2.7812999999999999</v>
      </c>
      <c r="AQ8" s="70">
        <f t="shared" si="27"/>
        <v>148.81966899999998</v>
      </c>
      <c r="AR8" s="68">
        <v>146.03836899999999</v>
      </c>
      <c r="AS8" s="69">
        <v>2.7812999999999999</v>
      </c>
      <c r="AT8" s="70">
        <f t="shared" si="29"/>
        <v>148.81966899999998</v>
      </c>
      <c r="AU8" s="68">
        <v>146.03836899999999</v>
      </c>
      <c r="AV8" s="69">
        <v>2.7812999999999999</v>
      </c>
      <c r="AW8" s="70">
        <f t="shared" si="31"/>
        <v>148.81966899999998</v>
      </c>
      <c r="AX8" s="68">
        <v>146.03836899999999</v>
      </c>
      <c r="AY8" s="69">
        <v>2.7812999999999999</v>
      </c>
      <c r="AZ8" s="70">
        <f t="shared" si="33"/>
        <v>148.81966899999998</v>
      </c>
      <c r="BA8" s="68">
        <v>146.03836899999999</v>
      </c>
      <c r="BB8" s="69">
        <v>2.7812999999999999</v>
      </c>
      <c r="BC8" s="70">
        <f t="shared" si="35"/>
        <v>148.81966899999998</v>
      </c>
      <c r="BD8" s="68">
        <v>146.03836899999999</v>
      </c>
      <c r="BE8" s="69">
        <v>2.7812999999999999</v>
      </c>
      <c r="BF8" s="70">
        <f t="shared" si="37"/>
        <v>148.81966899999998</v>
      </c>
      <c r="BG8" s="68">
        <v>146.03836899999999</v>
      </c>
      <c r="BH8" s="69">
        <v>2.7812999999999999</v>
      </c>
      <c r="BI8" s="70">
        <f t="shared" si="39"/>
        <v>148.81966899999998</v>
      </c>
    </row>
    <row r="9" spans="1:61" ht="14.5" x14ac:dyDescent="0.35">
      <c r="A9" s="71" t="s">
        <v>16</v>
      </c>
      <c r="B9" s="72">
        <v>91.852999999999994</v>
      </c>
      <c r="C9" s="73">
        <v>2.3868</v>
      </c>
      <c r="D9" s="74">
        <f t="shared" si="1"/>
        <v>94.239799999999988</v>
      </c>
      <c r="E9" s="72">
        <v>89.444999999999993</v>
      </c>
      <c r="F9" s="73">
        <v>2.3868</v>
      </c>
      <c r="G9" s="74">
        <f t="shared" si="3"/>
        <v>91.831799999999987</v>
      </c>
      <c r="H9" s="72">
        <v>82.225999999999999</v>
      </c>
      <c r="I9" s="73">
        <v>2.3868</v>
      </c>
      <c r="J9" s="74">
        <f t="shared" si="5"/>
        <v>84.612799999999993</v>
      </c>
      <c r="K9" s="72">
        <v>67.188000000000002</v>
      </c>
      <c r="L9" s="73">
        <v>1.6</v>
      </c>
      <c r="M9" s="74">
        <f t="shared" si="7"/>
        <v>68.787999999999997</v>
      </c>
      <c r="N9" s="72">
        <v>71.558999999999997</v>
      </c>
      <c r="O9" s="73">
        <v>1.6</v>
      </c>
      <c r="P9" s="74">
        <f t="shared" si="9"/>
        <v>73.158999999999992</v>
      </c>
      <c r="Q9" s="72">
        <v>66.753</v>
      </c>
      <c r="R9" s="73">
        <v>1.6</v>
      </c>
      <c r="S9" s="74">
        <f t="shared" si="11"/>
        <v>68.352999999999994</v>
      </c>
      <c r="T9" s="72">
        <v>68.872</v>
      </c>
      <c r="U9" s="73">
        <v>1.6</v>
      </c>
      <c r="V9" s="74">
        <f t="shared" si="13"/>
        <v>70.471999999999994</v>
      </c>
      <c r="W9" s="72">
        <v>69.966999999999999</v>
      </c>
      <c r="X9" s="73">
        <v>2.56</v>
      </c>
      <c r="Y9" s="74">
        <f t="shared" si="15"/>
        <v>72.527000000000001</v>
      </c>
      <c r="Z9" s="72">
        <v>75.697999999999993</v>
      </c>
      <c r="AA9" s="73">
        <v>2.56</v>
      </c>
      <c r="AB9" s="74">
        <f t="shared" si="17"/>
        <v>78.257999999999996</v>
      </c>
      <c r="AC9" s="72">
        <v>78.27</v>
      </c>
      <c r="AD9" s="73">
        <v>2.56</v>
      </c>
      <c r="AE9" s="74">
        <f t="shared" si="19"/>
        <v>80.83</v>
      </c>
      <c r="AF9" s="72">
        <v>82.245000000000005</v>
      </c>
      <c r="AG9" s="73">
        <v>2.56</v>
      </c>
      <c r="AH9" s="74">
        <f t="shared" si="21"/>
        <v>84.805000000000007</v>
      </c>
      <c r="AI9" s="72">
        <v>78.847999999999999</v>
      </c>
      <c r="AJ9" s="73">
        <v>2.56</v>
      </c>
      <c r="AK9" s="74">
        <f t="shared" si="23"/>
        <v>81.408000000000001</v>
      </c>
      <c r="AL9" s="72">
        <v>83.004999999999995</v>
      </c>
      <c r="AM9" s="73">
        <v>2.56</v>
      </c>
      <c r="AN9" s="74">
        <f t="shared" si="25"/>
        <v>85.564999999999998</v>
      </c>
      <c r="AO9" s="72">
        <v>76.994</v>
      </c>
      <c r="AP9" s="73">
        <v>2.56</v>
      </c>
      <c r="AQ9" s="74">
        <f t="shared" si="27"/>
        <v>79.554000000000002</v>
      </c>
      <c r="AR9" s="72">
        <v>75.283000000000001</v>
      </c>
      <c r="AS9" s="73">
        <v>2.56</v>
      </c>
      <c r="AT9" s="74">
        <f t="shared" si="29"/>
        <v>77.843000000000004</v>
      </c>
      <c r="AU9" s="72">
        <v>74.837000000000003</v>
      </c>
      <c r="AV9" s="73">
        <v>2.56</v>
      </c>
      <c r="AW9" s="74">
        <f t="shared" si="31"/>
        <v>77.397000000000006</v>
      </c>
      <c r="AX9" s="72">
        <v>72.924999999999997</v>
      </c>
      <c r="AY9" s="73">
        <v>2.56</v>
      </c>
      <c r="AZ9" s="74">
        <f t="shared" si="33"/>
        <v>75.484999999999999</v>
      </c>
      <c r="BA9" s="72">
        <v>67.918000000000006</v>
      </c>
      <c r="BB9" s="73">
        <v>2.06</v>
      </c>
      <c r="BC9" s="74">
        <f t="shared" si="35"/>
        <v>69.978000000000009</v>
      </c>
      <c r="BD9" s="72">
        <v>62.832000000000001</v>
      </c>
      <c r="BE9" s="73">
        <v>2.06</v>
      </c>
      <c r="BF9" s="74">
        <f t="shared" si="37"/>
        <v>64.891999999999996</v>
      </c>
      <c r="BG9" s="72">
        <v>75.14</v>
      </c>
      <c r="BH9" s="73">
        <v>2.06</v>
      </c>
      <c r="BI9" s="74">
        <f t="shared" si="39"/>
        <v>77.2</v>
      </c>
    </row>
    <row r="10" spans="1:61" ht="14.5" x14ac:dyDescent="0.35">
      <c r="A10" s="44" t="s">
        <v>2</v>
      </c>
      <c r="B10" s="45">
        <f>SUM(B11:B13,B15:B17)</f>
        <v>987.93082700000002</v>
      </c>
      <c r="C10" s="46">
        <f>SUM(C11:C13,C15:C17)</f>
        <v>107.11572099999999</v>
      </c>
      <c r="D10" s="47">
        <f>B10+C10</f>
        <v>1095.046548</v>
      </c>
      <c r="E10" s="45">
        <f>SUM(E11:E13,E15:E17)</f>
        <v>987.93468000000007</v>
      </c>
      <c r="F10" s="46">
        <f>SUM(F11:F13,F15:F17)</f>
        <v>107.09791999999999</v>
      </c>
      <c r="G10" s="47">
        <f>E10+F10</f>
        <v>1095.0326</v>
      </c>
      <c r="H10" s="45">
        <f>SUM(H11:H13,H15:H17)</f>
        <v>988.55891400000007</v>
      </c>
      <c r="I10" s="46">
        <f>SUM(I11:I13,I15:I17)</f>
        <v>106.94592499999999</v>
      </c>
      <c r="J10" s="47">
        <f>H10+I10</f>
        <v>1095.5048390000002</v>
      </c>
      <c r="K10" s="45">
        <f>SUM(K11:K13,K15:K17)</f>
        <v>989.97765699999991</v>
      </c>
      <c r="L10" s="46">
        <f>SUM(L11:L13,L15:L17)</f>
        <v>110.68568500000001</v>
      </c>
      <c r="M10" s="47">
        <f>K10+L10</f>
        <v>1100.6633419999998</v>
      </c>
      <c r="N10" s="45">
        <f>SUM(N11:N13,N15:N17)</f>
        <v>988.00292200000001</v>
      </c>
      <c r="O10" s="46">
        <f>SUM(O11:O13,O15:O17)</f>
        <v>110.33022799999999</v>
      </c>
      <c r="P10" s="47">
        <f>N10+O10</f>
        <v>1098.3331499999999</v>
      </c>
      <c r="Q10" s="45">
        <f>SUM(Q11:Q13,Q15:Q17)</f>
        <v>985.71842000000004</v>
      </c>
      <c r="R10" s="46">
        <f>SUM(R11:R13,R15:R17)</f>
        <v>110.08330799999999</v>
      </c>
      <c r="S10" s="47">
        <f>Q10+R10</f>
        <v>1095.8017279999999</v>
      </c>
      <c r="T10" s="45">
        <f>SUM(T11:T13,T15:T17)</f>
        <v>987.32387199999994</v>
      </c>
      <c r="U10" s="46">
        <f>SUM(U11:U13,U15:U17)</f>
        <v>109.818071</v>
      </c>
      <c r="V10" s="47">
        <f>T10+U10</f>
        <v>1097.1419429999999</v>
      </c>
      <c r="W10" s="45">
        <f>SUM(W11:W13,W15:W17)</f>
        <v>987.42881399999999</v>
      </c>
      <c r="X10" s="46">
        <f>SUM(X11:X13,X15:X17)</f>
        <v>109.78012600000001</v>
      </c>
      <c r="Y10" s="47">
        <f>W10+X10</f>
        <v>1097.20894</v>
      </c>
      <c r="Z10" s="45">
        <f>SUM(Z11:Z13,Z15:Z17)</f>
        <v>982.53161300000011</v>
      </c>
      <c r="AA10" s="46">
        <f>SUM(AA11:AA13,AA15:AA17)</f>
        <v>109.95668800000001</v>
      </c>
      <c r="AB10" s="47">
        <f>Z10+AA10</f>
        <v>1092.4883010000001</v>
      </c>
      <c r="AC10" s="45">
        <f>SUM(AC11:AC13,AC15:AC17)</f>
        <v>983.48191399999996</v>
      </c>
      <c r="AD10" s="46">
        <f>SUM(AD11:AD13,AD15:AD17)</f>
        <v>109.799573</v>
      </c>
      <c r="AE10" s="47">
        <f>AC10+AD10</f>
        <v>1093.281487</v>
      </c>
      <c r="AF10" s="45">
        <f>SUM(AF11:AF13,AF15:AF17)</f>
        <v>983.92916000000014</v>
      </c>
      <c r="AG10" s="46">
        <f>SUM(AG11:AG13,AG15:AG17)</f>
        <v>110.231178</v>
      </c>
      <c r="AH10" s="47">
        <f>AF10+AG10</f>
        <v>1094.1603380000001</v>
      </c>
      <c r="AI10" s="45">
        <f>SUM(AI11:AI13,AI15:AI17)</f>
        <v>983.65633000000003</v>
      </c>
      <c r="AJ10" s="46">
        <f>SUM(AJ11:AJ13,AJ15:AJ17)</f>
        <v>112.425861</v>
      </c>
      <c r="AK10" s="47">
        <f>AI10+AJ10</f>
        <v>1096.082191</v>
      </c>
      <c r="AL10" s="45">
        <f>SUM(AL11:AL13,AL15:AL17)</f>
        <v>983.51018199999999</v>
      </c>
      <c r="AM10" s="46">
        <f>SUM(AM11:AM13,AM15:AM17)</f>
        <v>112.88201899999999</v>
      </c>
      <c r="AN10" s="47">
        <f>AL10+AM10</f>
        <v>1096.3922009999999</v>
      </c>
      <c r="AO10" s="45">
        <f>SUM(AO11:AO13,AO15:AO17)</f>
        <v>981.07463599999983</v>
      </c>
      <c r="AP10" s="46">
        <f>SUM(AP11:AP13,AP15:AP17)</f>
        <v>112.780689</v>
      </c>
      <c r="AQ10" s="47">
        <f>AO10+AP10</f>
        <v>1093.8553249999998</v>
      </c>
      <c r="AR10" s="45">
        <f>SUM(AR11:AR13,AR15:AR17)</f>
        <v>981.35725400000001</v>
      </c>
      <c r="AS10" s="46">
        <f>SUM(AS11:AS13,AS15:AS17)</f>
        <v>112.129898</v>
      </c>
      <c r="AT10" s="47">
        <f>AR10+AS10</f>
        <v>1093.4871519999999</v>
      </c>
      <c r="AU10" s="45">
        <f>SUM(AU11:AU13,AU15:AU17)</f>
        <v>981.46370500000012</v>
      </c>
      <c r="AV10" s="46">
        <f>SUM(AV11:AV13,AV15:AV17)</f>
        <v>111.93795799999998</v>
      </c>
      <c r="AW10" s="47">
        <f>AU10+AV10</f>
        <v>1093.4016630000001</v>
      </c>
      <c r="AX10" s="45">
        <f>SUM(AX11:AX13,AX15:AX17)</f>
        <v>984.84698700000001</v>
      </c>
      <c r="AY10" s="46">
        <f>SUM(AY11:AY13,AY15:AY17)</f>
        <v>111.81312299999999</v>
      </c>
      <c r="AZ10" s="47">
        <f>AX10+AY10</f>
        <v>1096.66011</v>
      </c>
      <c r="BA10" s="45">
        <f>SUM(BA11:BA13,BA15:BA17)</f>
        <v>987.53946799999994</v>
      </c>
      <c r="BB10" s="46">
        <f>SUM(BB11:BB13,BB15:BB17)</f>
        <v>112.460838</v>
      </c>
      <c r="BC10" s="47">
        <f>BA10+BB10</f>
        <v>1100.0003059999999</v>
      </c>
      <c r="BD10" s="45">
        <f>SUM(BD11:BD13,BD15:BD17)</f>
        <v>987.84797099999992</v>
      </c>
      <c r="BE10" s="46">
        <f>SUM(BE11:BE13,BE15:BE17)</f>
        <v>112.650408</v>
      </c>
      <c r="BF10" s="47">
        <f>BD10+BE10</f>
        <v>1100.4983789999999</v>
      </c>
      <c r="BG10" s="45">
        <f>SUM(BG11:BG13,BG15:BG17)</f>
        <v>990.55031499999996</v>
      </c>
      <c r="BH10" s="46">
        <f>SUM(BH11:BH13,BH15:BH17)</f>
        <v>113.029898</v>
      </c>
      <c r="BI10" s="47">
        <f>BG10+BH10</f>
        <v>1103.580213</v>
      </c>
    </row>
    <row r="11" spans="1:61" ht="14.5" x14ac:dyDescent="0.35">
      <c r="A11" s="6" t="s">
        <v>6</v>
      </c>
      <c r="B11" s="25">
        <v>66.474255999999997</v>
      </c>
      <c r="C11" s="12">
        <v>6.5784130000000003</v>
      </c>
      <c r="D11" s="26">
        <f t="shared" ref="D11:D17" si="40">B11+C11</f>
        <v>73.052668999999995</v>
      </c>
      <c r="E11" s="25">
        <v>66.554655999999994</v>
      </c>
      <c r="F11" s="12">
        <v>6.5784130000000003</v>
      </c>
      <c r="G11" s="26">
        <f t="shared" ref="G11:G17" si="41">E11+F11</f>
        <v>73.133068999999992</v>
      </c>
      <c r="H11" s="25">
        <v>66.608655999999996</v>
      </c>
      <c r="I11" s="12">
        <v>6.5549130000000009</v>
      </c>
      <c r="J11" s="26">
        <f t="shared" ref="J11:J17" si="42">H11+I11</f>
        <v>73.163568999999995</v>
      </c>
      <c r="K11" s="25">
        <v>66.657855999999995</v>
      </c>
      <c r="L11" s="12">
        <v>6.6059130000000001</v>
      </c>
      <c r="M11" s="26">
        <f t="shared" ref="M11:M17" si="43">K11+L11</f>
        <v>73.263768999999996</v>
      </c>
      <c r="N11" s="25">
        <v>66.722055999999995</v>
      </c>
      <c r="O11" s="12">
        <v>6.6128130000000001</v>
      </c>
      <c r="P11" s="26">
        <f t="shared" ref="P11:P17" si="44">N11+O11</f>
        <v>73.334868999999998</v>
      </c>
      <c r="Q11" s="25">
        <v>66.593056000000004</v>
      </c>
      <c r="R11" s="12">
        <v>6.6198129999999997</v>
      </c>
      <c r="S11" s="26">
        <f t="shared" ref="S11:S17" si="45">Q11+R11</f>
        <v>73.212868999999998</v>
      </c>
      <c r="T11" s="25">
        <v>66.750416000000001</v>
      </c>
      <c r="U11" s="12">
        <v>6.5620630000000002</v>
      </c>
      <c r="V11" s="26">
        <f t="shared" ref="V11:V17" si="46">T11+U11</f>
        <v>73.312478999999996</v>
      </c>
      <c r="W11" s="25">
        <v>66.686415999999994</v>
      </c>
      <c r="X11" s="12">
        <v>6.5420629999999997</v>
      </c>
      <c r="Y11" s="26">
        <f t="shared" ref="Y11:Y17" si="47">W11+X11</f>
        <v>73.228478999999993</v>
      </c>
      <c r="Z11" s="25">
        <v>65.119071000000005</v>
      </c>
      <c r="AA11" s="12">
        <v>6.5370629999999998</v>
      </c>
      <c r="AB11" s="26">
        <f t="shared" ref="AB11:AB17" si="48">Z11+AA11</f>
        <v>71.656134000000009</v>
      </c>
      <c r="AC11" s="25">
        <v>65.161021000000005</v>
      </c>
      <c r="AD11" s="12">
        <v>6.5416129999999999</v>
      </c>
      <c r="AE11" s="26">
        <f t="shared" ref="AE11:AE17" si="49">AC11+AD11</f>
        <v>71.702634000000003</v>
      </c>
      <c r="AF11" s="25">
        <v>65.234020999999998</v>
      </c>
      <c r="AG11" s="12">
        <v>6.5416129999999999</v>
      </c>
      <c r="AH11" s="26">
        <f t="shared" ref="AH11:AH17" si="50">AF11+AG11</f>
        <v>71.775633999999997</v>
      </c>
      <c r="AI11" s="25">
        <v>65.313021000000006</v>
      </c>
      <c r="AJ11" s="12">
        <v>6.7186130000000004</v>
      </c>
      <c r="AK11" s="26">
        <f t="shared" ref="AK11:AK17" si="51">AI11+AJ11</f>
        <v>72.031634000000011</v>
      </c>
      <c r="AL11" s="25">
        <v>65.591622999999998</v>
      </c>
      <c r="AM11" s="12">
        <v>6.871613</v>
      </c>
      <c r="AN11" s="26">
        <f t="shared" ref="AN11:AN17" si="52">AL11+AM11</f>
        <v>72.463235999999995</v>
      </c>
      <c r="AO11" s="25">
        <v>65.732673000000005</v>
      </c>
      <c r="AP11" s="12">
        <v>6.8976130000000007</v>
      </c>
      <c r="AQ11" s="26">
        <f t="shared" ref="AQ11:AQ17" si="53">AO11+AP11</f>
        <v>72.630286000000012</v>
      </c>
      <c r="AR11" s="25">
        <v>65.677672999999999</v>
      </c>
      <c r="AS11" s="12">
        <v>6.8976129999999998</v>
      </c>
      <c r="AT11" s="26">
        <f t="shared" ref="AT11:AT17" si="54">AR11+AS11</f>
        <v>72.575286000000006</v>
      </c>
      <c r="AU11" s="25">
        <v>65.726173000000003</v>
      </c>
      <c r="AV11" s="12">
        <v>6.8966130000000003</v>
      </c>
      <c r="AW11" s="26">
        <f t="shared" ref="AW11:AW17" si="55">AU11+AV11</f>
        <v>72.622786000000005</v>
      </c>
      <c r="AX11" s="25">
        <v>66.013835</v>
      </c>
      <c r="AY11" s="226">
        <v>6.9271130000000003</v>
      </c>
      <c r="AZ11" s="26">
        <f t="shared" ref="AZ11:AZ17" si="56">AX11+AY11</f>
        <v>72.940948000000006</v>
      </c>
      <c r="BA11" s="25">
        <v>66.107834999999994</v>
      </c>
      <c r="BB11" s="226">
        <v>6.9641130000000002</v>
      </c>
      <c r="BC11" s="26">
        <f t="shared" ref="BC11:BC17" si="57">BA11+BB11</f>
        <v>73.071947999999992</v>
      </c>
      <c r="BD11" s="25">
        <v>66.154335000000003</v>
      </c>
      <c r="BE11" s="226">
        <v>7.1821130000000002</v>
      </c>
      <c r="BF11" s="26">
        <f t="shared" ref="BF11:BF17" si="58">BD11+BE11</f>
        <v>73.336448000000004</v>
      </c>
      <c r="BG11" s="25">
        <v>66.296334999999999</v>
      </c>
      <c r="BH11" s="226">
        <v>7.192113</v>
      </c>
      <c r="BI11" s="26">
        <f t="shared" ref="BI11:BI17" si="59">BG11+BH11</f>
        <v>73.488448000000005</v>
      </c>
    </row>
    <row r="12" spans="1:61" ht="14.5" x14ac:dyDescent="0.35">
      <c r="A12" s="13" t="s">
        <v>7</v>
      </c>
      <c r="B12" s="27">
        <v>165.426053</v>
      </c>
      <c r="C12" s="14">
        <v>37.996237999999998</v>
      </c>
      <c r="D12" s="28">
        <f t="shared" si="40"/>
        <v>203.422291</v>
      </c>
      <c r="E12" s="27">
        <v>165.79305299999999</v>
      </c>
      <c r="F12" s="14">
        <v>37.996237999999998</v>
      </c>
      <c r="G12" s="28">
        <f t="shared" si="41"/>
        <v>203.78929099999999</v>
      </c>
      <c r="H12" s="27">
        <v>165.999053</v>
      </c>
      <c r="I12" s="14">
        <v>38.011237999999999</v>
      </c>
      <c r="J12" s="28">
        <f t="shared" si="42"/>
        <v>204.010291</v>
      </c>
      <c r="K12" s="27">
        <v>166.02405300000001</v>
      </c>
      <c r="L12" s="14">
        <v>41.146259999999998</v>
      </c>
      <c r="M12" s="28">
        <f t="shared" si="43"/>
        <v>207.17031300000002</v>
      </c>
      <c r="N12" s="27">
        <v>166.136053</v>
      </c>
      <c r="O12" s="14">
        <v>41.156207999999999</v>
      </c>
      <c r="P12" s="28">
        <f t="shared" si="44"/>
        <v>207.292261</v>
      </c>
      <c r="Q12" s="27">
        <v>166.31605300000001</v>
      </c>
      <c r="R12" s="14">
        <v>41.157207999999997</v>
      </c>
      <c r="S12" s="28">
        <f t="shared" si="45"/>
        <v>207.47326100000001</v>
      </c>
      <c r="T12" s="27">
        <v>167.10254599999999</v>
      </c>
      <c r="U12" s="14">
        <v>41.167208000000002</v>
      </c>
      <c r="V12" s="28">
        <f t="shared" si="46"/>
        <v>208.26975399999998</v>
      </c>
      <c r="W12" s="27">
        <v>167.17103900000001</v>
      </c>
      <c r="X12" s="14">
        <v>41.167208000000002</v>
      </c>
      <c r="Y12" s="28">
        <f t="shared" si="47"/>
        <v>208.33824700000002</v>
      </c>
      <c r="Z12" s="27">
        <v>166.50007099999999</v>
      </c>
      <c r="AA12" s="14">
        <v>41.187207999999998</v>
      </c>
      <c r="AB12" s="28">
        <f t="shared" si="48"/>
        <v>207.68727899999999</v>
      </c>
      <c r="AC12" s="27">
        <v>166.69707099999999</v>
      </c>
      <c r="AD12" s="14">
        <v>41.182207999999996</v>
      </c>
      <c r="AE12" s="28">
        <f t="shared" si="49"/>
        <v>207.879279</v>
      </c>
      <c r="AF12" s="27">
        <v>166.669071</v>
      </c>
      <c r="AG12" s="14">
        <v>41.182207999999996</v>
      </c>
      <c r="AH12" s="28">
        <f t="shared" si="50"/>
        <v>207.85127900000001</v>
      </c>
      <c r="AI12" s="27">
        <v>166.638071</v>
      </c>
      <c r="AJ12" s="14">
        <v>43.058330999999995</v>
      </c>
      <c r="AK12" s="28">
        <f t="shared" si="51"/>
        <v>209.69640199999998</v>
      </c>
      <c r="AL12" s="27">
        <v>166.84456900000001</v>
      </c>
      <c r="AM12" s="14">
        <v>43.103330999999997</v>
      </c>
      <c r="AN12" s="28">
        <f t="shared" si="52"/>
        <v>209.9479</v>
      </c>
      <c r="AO12" s="27">
        <v>166.904819</v>
      </c>
      <c r="AP12" s="14">
        <v>43.003330999999996</v>
      </c>
      <c r="AQ12" s="28">
        <f t="shared" si="53"/>
        <v>209.90815000000001</v>
      </c>
      <c r="AR12" s="27">
        <v>167.448205</v>
      </c>
      <c r="AS12" s="14">
        <v>43.033330999999997</v>
      </c>
      <c r="AT12" s="28">
        <f t="shared" si="54"/>
        <v>210.48153600000001</v>
      </c>
      <c r="AU12" s="27">
        <v>167.64120500000001</v>
      </c>
      <c r="AV12" s="14">
        <v>43.134330999999996</v>
      </c>
      <c r="AW12" s="28">
        <f t="shared" si="55"/>
        <v>210.77553600000002</v>
      </c>
      <c r="AX12" s="27">
        <v>170.06845200000001</v>
      </c>
      <c r="AY12" s="14">
        <v>43.129830999999996</v>
      </c>
      <c r="AZ12" s="28">
        <f t="shared" si="56"/>
        <v>213.198283</v>
      </c>
      <c r="BA12" s="27">
        <v>170.05045200000001</v>
      </c>
      <c r="BB12" s="14">
        <v>43.129830999999996</v>
      </c>
      <c r="BC12" s="28">
        <f t="shared" si="57"/>
        <v>213.180283</v>
      </c>
      <c r="BD12" s="27">
        <v>170.061452</v>
      </c>
      <c r="BE12" s="14">
        <v>43.129830999999996</v>
      </c>
      <c r="BF12" s="28">
        <f t="shared" si="58"/>
        <v>213.191283</v>
      </c>
      <c r="BG12" s="27">
        <v>170.099459</v>
      </c>
      <c r="BH12" s="14">
        <v>43.124831</v>
      </c>
      <c r="BI12" s="28">
        <f t="shared" si="59"/>
        <v>213.22429</v>
      </c>
    </row>
    <row r="13" spans="1:61" ht="14.5" x14ac:dyDescent="0.35">
      <c r="A13" s="13" t="s">
        <v>8</v>
      </c>
      <c r="B13" s="27">
        <v>610.64294099999995</v>
      </c>
      <c r="C13" s="14">
        <v>15.670917999999999</v>
      </c>
      <c r="D13" s="28">
        <f t="shared" si="40"/>
        <v>626.31385899999998</v>
      </c>
      <c r="E13" s="27">
        <v>609.591903</v>
      </c>
      <c r="F13" s="14">
        <v>15.951017999999999</v>
      </c>
      <c r="G13" s="28">
        <f t="shared" si="41"/>
        <v>625.54292099999998</v>
      </c>
      <c r="H13" s="27">
        <v>609.77808200000004</v>
      </c>
      <c r="I13" s="14">
        <v>15.968518</v>
      </c>
      <c r="J13" s="28">
        <f t="shared" si="42"/>
        <v>625.74660000000006</v>
      </c>
      <c r="K13" s="27">
        <v>611.10927800000002</v>
      </c>
      <c r="L13" s="14">
        <v>16.291518</v>
      </c>
      <c r="M13" s="28">
        <f t="shared" si="43"/>
        <v>627.40079600000001</v>
      </c>
      <c r="N13" s="27">
        <v>608.85193400000003</v>
      </c>
      <c r="O13" s="14">
        <v>15.941518</v>
      </c>
      <c r="P13" s="28">
        <f t="shared" si="44"/>
        <v>624.793452</v>
      </c>
      <c r="Q13" s="27">
        <v>606.223567</v>
      </c>
      <c r="R13" s="14">
        <v>15.753318</v>
      </c>
      <c r="S13" s="28">
        <f t="shared" si="45"/>
        <v>621.97688500000004</v>
      </c>
      <c r="T13" s="27">
        <v>606.57535199999995</v>
      </c>
      <c r="U13" s="14">
        <v>15.562317999999999</v>
      </c>
      <c r="V13" s="28">
        <f t="shared" si="46"/>
        <v>622.13766999999996</v>
      </c>
      <c r="W13" s="27">
        <v>606.59086300000001</v>
      </c>
      <c r="X13" s="14">
        <v>15.562317999999999</v>
      </c>
      <c r="Y13" s="28">
        <f t="shared" si="47"/>
        <v>622.15318100000002</v>
      </c>
      <c r="Z13" s="27">
        <v>605.16578000000004</v>
      </c>
      <c r="AA13" s="14">
        <v>15.86262</v>
      </c>
      <c r="AB13" s="28">
        <f t="shared" si="48"/>
        <v>621.02840000000003</v>
      </c>
      <c r="AC13" s="27">
        <v>605.88950299999999</v>
      </c>
      <c r="AD13" s="14">
        <v>15.812619999999999</v>
      </c>
      <c r="AE13" s="28">
        <f t="shared" si="49"/>
        <v>621.70212300000003</v>
      </c>
      <c r="AF13" s="27">
        <v>606.18612800000005</v>
      </c>
      <c r="AG13" s="14">
        <v>16.340619999999998</v>
      </c>
      <c r="AH13" s="28">
        <f t="shared" si="50"/>
        <v>622.526748</v>
      </c>
      <c r="AI13" s="27">
        <v>605.81054800000004</v>
      </c>
      <c r="AJ13" s="14">
        <v>16.110619999999997</v>
      </c>
      <c r="AK13" s="28">
        <f t="shared" si="51"/>
        <v>621.92116800000008</v>
      </c>
      <c r="AL13" s="27">
        <v>604.78582800000004</v>
      </c>
      <c r="AM13" s="14">
        <v>16.400887999999998</v>
      </c>
      <c r="AN13" s="28">
        <f t="shared" si="52"/>
        <v>621.18671600000005</v>
      </c>
      <c r="AO13" s="27">
        <v>602.01667099999997</v>
      </c>
      <c r="AP13" s="14">
        <v>16.080998000000001</v>
      </c>
      <c r="AQ13" s="28">
        <f t="shared" si="53"/>
        <v>618.097669</v>
      </c>
      <c r="AR13" s="27">
        <v>601.60699999999997</v>
      </c>
      <c r="AS13" s="14">
        <v>15.422862</v>
      </c>
      <c r="AT13" s="28">
        <f t="shared" si="54"/>
        <v>617.02986199999998</v>
      </c>
      <c r="AU13" s="27">
        <v>601.38718800000004</v>
      </c>
      <c r="AV13" s="14">
        <v>15.287761999999999</v>
      </c>
      <c r="AW13" s="28">
        <f t="shared" si="55"/>
        <v>616.67495000000008</v>
      </c>
      <c r="AX13" s="27">
        <v>601.15336200000002</v>
      </c>
      <c r="AY13" s="14">
        <v>15.202761999999998</v>
      </c>
      <c r="AZ13" s="28">
        <f t="shared" si="56"/>
        <v>616.35612400000002</v>
      </c>
      <c r="BA13" s="27">
        <v>603.26978899999995</v>
      </c>
      <c r="BB13" s="14">
        <v>15.851312</v>
      </c>
      <c r="BC13" s="28">
        <f t="shared" si="57"/>
        <v>619.12110099999995</v>
      </c>
      <c r="BD13" s="27">
        <v>603.42456000000004</v>
      </c>
      <c r="BE13" s="14">
        <v>15.811311999999999</v>
      </c>
      <c r="BF13" s="28">
        <f t="shared" si="58"/>
        <v>619.23587200000009</v>
      </c>
      <c r="BG13" s="27">
        <v>605.76910099999998</v>
      </c>
      <c r="BH13" s="14">
        <v>16.192612</v>
      </c>
      <c r="BI13" s="28">
        <f t="shared" si="59"/>
        <v>621.96171300000003</v>
      </c>
    </row>
    <row r="14" spans="1:61" ht="15.75" customHeight="1" x14ac:dyDescent="0.35">
      <c r="A14" s="63" t="s">
        <v>12</v>
      </c>
      <c r="B14" s="64">
        <v>108.491134</v>
      </c>
      <c r="C14" s="65">
        <v>4.2460000000000004</v>
      </c>
      <c r="D14" s="66">
        <f t="shared" si="40"/>
        <v>112.737134</v>
      </c>
      <c r="E14" s="64">
        <v>108.215063</v>
      </c>
      <c r="F14" s="65">
        <v>4.2460000000000004</v>
      </c>
      <c r="G14" s="66">
        <f t="shared" si="41"/>
        <v>112.461063</v>
      </c>
      <c r="H14" s="64">
        <v>108.37090000000001</v>
      </c>
      <c r="I14" s="65">
        <v>4.3460000000000001</v>
      </c>
      <c r="J14" s="66">
        <f t="shared" si="42"/>
        <v>112.71690000000001</v>
      </c>
      <c r="K14" s="64">
        <v>108.174453</v>
      </c>
      <c r="L14" s="65">
        <v>4.5460000000000003</v>
      </c>
      <c r="M14" s="66">
        <f t="shared" si="43"/>
        <v>112.72045300000001</v>
      </c>
      <c r="N14" s="64">
        <v>108.292264</v>
      </c>
      <c r="O14" s="65">
        <v>4.5460000000000003</v>
      </c>
      <c r="P14" s="66">
        <f t="shared" si="44"/>
        <v>112.83826400000001</v>
      </c>
      <c r="Q14" s="64">
        <v>109.102867</v>
      </c>
      <c r="R14" s="65">
        <v>4.5460000000000003</v>
      </c>
      <c r="S14" s="66">
        <f t="shared" si="45"/>
        <v>113.64886700000001</v>
      </c>
      <c r="T14" s="64">
        <v>109.102867</v>
      </c>
      <c r="U14" s="65">
        <v>4.5460000000000003</v>
      </c>
      <c r="V14" s="66">
        <f t="shared" si="46"/>
        <v>113.64886700000001</v>
      </c>
      <c r="W14" s="64">
        <v>108.884062</v>
      </c>
      <c r="X14" s="65">
        <v>4.5460000000000003</v>
      </c>
      <c r="Y14" s="66">
        <f t="shared" si="47"/>
        <v>113.43006200000001</v>
      </c>
      <c r="Z14" s="64">
        <v>108.962372</v>
      </c>
      <c r="AA14" s="65">
        <v>4.7460000000000004</v>
      </c>
      <c r="AB14" s="66">
        <f t="shared" si="48"/>
        <v>113.708372</v>
      </c>
      <c r="AC14" s="64">
        <v>109.869055</v>
      </c>
      <c r="AD14" s="65">
        <v>4.7460000000000004</v>
      </c>
      <c r="AE14" s="66">
        <f t="shared" si="49"/>
        <v>114.615055</v>
      </c>
      <c r="AF14" s="64">
        <v>111.185322</v>
      </c>
      <c r="AG14" s="65">
        <v>4.7460000000000004</v>
      </c>
      <c r="AH14" s="66">
        <f t="shared" si="50"/>
        <v>115.93132199999999</v>
      </c>
      <c r="AI14" s="64">
        <v>111.07549299999999</v>
      </c>
      <c r="AJ14" s="65">
        <v>4.7460000000000004</v>
      </c>
      <c r="AK14" s="66">
        <f t="shared" si="51"/>
        <v>115.82149299999999</v>
      </c>
      <c r="AL14" s="64">
        <v>111.07549299999999</v>
      </c>
      <c r="AM14" s="65">
        <v>4.7460000000000004</v>
      </c>
      <c r="AN14" s="66">
        <f t="shared" si="52"/>
        <v>115.82149299999999</v>
      </c>
      <c r="AO14" s="64">
        <v>111.116077</v>
      </c>
      <c r="AP14" s="65">
        <v>4.7460000000000004</v>
      </c>
      <c r="AQ14" s="66">
        <f t="shared" si="53"/>
        <v>115.862077</v>
      </c>
      <c r="AR14" s="64">
        <v>111.23847600000001</v>
      </c>
      <c r="AS14" s="65">
        <v>4.7460000000000004</v>
      </c>
      <c r="AT14" s="66">
        <f t="shared" si="54"/>
        <v>115.984476</v>
      </c>
      <c r="AU14" s="64">
        <v>111.22947600000001</v>
      </c>
      <c r="AV14" s="65">
        <v>4.7460000000000004</v>
      </c>
      <c r="AW14" s="66">
        <f t="shared" si="55"/>
        <v>115.975476</v>
      </c>
      <c r="AX14" s="64">
        <v>111.471214</v>
      </c>
      <c r="AY14" s="65">
        <v>4.7460000000000004</v>
      </c>
      <c r="AZ14" s="66">
        <f t="shared" si="56"/>
        <v>116.217214</v>
      </c>
      <c r="BA14" s="64">
        <v>111.575647</v>
      </c>
      <c r="BB14" s="65">
        <v>4.7460000000000004</v>
      </c>
      <c r="BC14" s="66">
        <f t="shared" si="57"/>
        <v>116.321647</v>
      </c>
      <c r="BD14" s="64">
        <v>111.435647</v>
      </c>
      <c r="BE14" s="65">
        <v>4.7460000000000004</v>
      </c>
      <c r="BF14" s="66">
        <f t="shared" si="58"/>
        <v>116.181647</v>
      </c>
      <c r="BG14" s="64">
        <v>111.57064699999999</v>
      </c>
      <c r="BH14" s="65">
        <v>4.7460000000000004</v>
      </c>
      <c r="BI14" s="66">
        <f t="shared" si="59"/>
        <v>116.31664699999999</v>
      </c>
    </row>
    <row r="15" spans="1:61" ht="14.5" x14ac:dyDescent="0.35">
      <c r="A15" s="15" t="s">
        <v>9</v>
      </c>
      <c r="B15" s="27">
        <v>50.478777999999998</v>
      </c>
      <c r="C15" s="14">
        <v>6.9957500000000001</v>
      </c>
      <c r="D15" s="28">
        <f t="shared" si="40"/>
        <v>57.474527999999999</v>
      </c>
      <c r="E15" s="27">
        <v>50.642378000000001</v>
      </c>
      <c r="F15" s="14">
        <v>6.9965000000000002</v>
      </c>
      <c r="G15" s="28">
        <f t="shared" si="41"/>
        <v>57.638877999999998</v>
      </c>
      <c r="H15" s="27">
        <v>50.790377999999997</v>
      </c>
      <c r="I15" s="14">
        <v>7.0004999999999997</v>
      </c>
      <c r="J15" s="28">
        <f t="shared" si="42"/>
        <v>57.790877999999999</v>
      </c>
      <c r="K15" s="27">
        <v>50.789377999999999</v>
      </c>
      <c r="L15" s="14">
        <v>7.2589670000000002</v>
      </c>
      <c r="M15" s="28">
        <f t="shared" si="43"/>
        <v>58.048344999999998</v>
      </c>
      <c r="N15" s="27">
        <v>50.847178</v>
      </c>
      <c r="O15" s="14">
        <v>7.2539670000000003</v>
      </c>
      <c r="P15" s="28">
        <f t="shared" si="44"/>
        <v>58.101145000000002</v>
      </c>
      <c r="Q15" s="27">
        <v>51.033177999999999</v>
      </c>
      <c r="R15" s="14">
        <v>7.2499670000000007</v>
      </c>
      <c r="S15" s="28">
        <f t="shared" si="45"/>
        <v>58.283144999999998</v>
      </c>
      <c r="T15" s="27">
        <v>51.263708999999999</v>
      </c>
      <c r="U15" s="14">
        <v>7.2249670000000004</v>
      </c>
      <c r="V15" s="28">
        <f t="shared" si="46"/>
        <v>58.488675999999998</v>
      </c>
      <c r="W15" s="27">
        <v>51.345708999999999</v>
      </c>
      <c r="X15" s="14">
        <v>7.2469670000000006</v>
      </c>
      <c r="Y15" s="28">
        <f t="shared" si="47"/>
        <v>58.592675999999997</v>
      </c>
      <c r="Z15" s="27">
        <v>51.050438999999997</v>
      </c>
      <c r="AA15" s="14">
        <v>7.2319969999999998</v>
      </c>
      <c r="AB15" s="28">
        <f t="shared" si="48"/>
        <v>58.282435999999997</v>
      </c>
      <c r="AC15" s="27">
        <v>51.054639000000002</v>
      </c>
      <c r="AD15" s="14">
        <v>7.2034469999999997</v>
      </c>
      <c r="AE15" s="28">
        <f t="shared" si="49"/>
        <v>58.258085999999999</v>
      </c>
      <c r="AF15" s="27">
        <v>51.089238999999999</v>
      </c>
      <c r="AG15" s="14">
        <v>7.1914470000000001</v>
      </c>
      <c r="AH15" s="28">
        <f t="shared" si="50"/>
        <v>58.280686000000003</v>
      </c>
      <c r="AI15" s="27">
        <v>51.075239000000003</v>
      </c>
      <c r="AJ15" s="14">
        <v>7.5990470000000006</v>
      </c>
      <c r="AK15" s="28">
        <f t="shared" si="51"/>
        <v>58.674286000000002</v>
      </c>
      <c r="AL15" s="27">
        <v>51.337238999999997</v>
      </c>
      <c r="AM15" s="14">
        <v>7.6530470000000008</v>
      </c>
      <c r="AN15" s="28">
        <f t="shared" si="52"/>
        <v>58.990285999999998</v>
      </c>
      <c r="AO15" s="27">
        <v>51.454939000000003</v>
      </c>
      <c r="AP15" s="14">
        <v>7.6280470000000005</v>
      </c>
      <c r="AQ15" s="28">
        <f t="shared" si="53"/>
        <v>59.082986000000005</v>
      </c>
      <c r="AR15" s="27">
        <v>51.595438999999999</v>
      </c>
      <c r="AS15" s="14">
        <v>7.6330470000000004</v>
      </c>
      <c r="AT15" s="28">
        <f t="shared" si="54"/>
        <v>59.228485999999997</v>
      </c>
      <c r="AU15" s="27">
        <v>51.635939</v>
      </c>
      <c r="AV15" s="14">
        <v>7.6380470000000003</v>
      </c>
      <c r="AW15" s="28">
        <f t="shared" si="55"/>
        <v>59.273986000000001</v>
      </c>
      <c r="AX15" s="27">
        <v>52.019708999999999</v>
      </c>
      <c r="AY15" s="14">
        <v>7.6190470000000001</v>
      </c>
      <c r="AZ15" s="28">
        <f t="shared" si="56"/>
        <v>59.638756000000001</v>
      </c>
      <c r="BA15" s="27">
        <v>52.039209</v>
      </c>
      <c r="BB15" s="226">
        <v>7.6190470000000001</v>
      </c>
      <c r="BC15" s="28">
        <f t="shared" si="57"/>
        <v>59.658256000000002</v>
      </c>
      <c r="BD15" s="27">
        <v>52.047209000000002</v>
      </c>
      <c r="BE15" s="226">
        <v>7.6120470000000005</v>
      </c>
      <c r="BF15" s="28">
        <f t="shared" si="58"/>
        <v>59.659255999999999</v>
      </c>
      <c r="BG15" s="27">
        <v>52.073208999999999</v>
      </c>
      <c r="BH15" s="226">
        <v>7.6650470000000004</v>
      </c>
      <c r="BI15" s="28">
        <f t="shared" si="59"/>
        <v>59.738256</v>
      </c>
    </row>
    <row r="16" spans="1:61" ht="14.5" x14ac:dyDescent="0.35">
      <c r="A16" s="15" t="s">
        <v>10</v>
      </c>
      <c r="B16" s="29">
        <v>25.783223</v>
      </c>
      <c r="C16" s="16">
        <v>23.395527999999999</v>
      </c>
      <c r="D16" s="30">
        <f t="shared" si="40"/>
        <v>49.178750999999998</v>
      </c>
      <c r="E16" s="29">
        <v>25.834683999999999</v>
      </c>
      <c r="F16" s="16">
        <v>23.364556999999998</v>
      </c>
      <c r="G16" s="30">
        <f t="shared" si="41"/>
        <v>49.199241000000001</v>
      </c>
      <c r="H16" s="29">
        <v>25.837356</v>
      </c>
      <c r="I16" s="16">
        <v>23.320461999999999</v>
      </c>
      <c r="J16" s="30">
        <f t="shared" si="42"/>
        <v>49.157817999999999</v>
      </c>
      <c r="K16" s="29">
        <v>25.841736000000001</v>
      </c>
      <c r="L16" s="16">
        <v>23.309677000000001</v>
      </c>
      <c r="M16" s="30">
        <f t="shared" si="43"/>
        <v>49.151413000000005</v>
      </c>
      <c r="N16" s="29">
        <v>25.852249</v>
      </c>
      <c r="O16" s="16">
        <v>23.286806999999996</v>
      </c>
      <c r="P16" s="30">
        <f t="shared" si="44"/>
        <v>49.139055999999997</v>
      </c>
      <c r="Q16" s="29">
        <v>25.862781999999999</v>
      </c>
      <c r="R16" s="16">
        <v>23.270287</v>
      </c>
      <c r="S16" s="30">
        <f t="shared" si="45"/>
        <v>49.133068999999999</v>
      </c>
      <c r="T16" s="29">
        <v>25.875371999999999</v>
      </c>
      <c r="U16" s="16">
        <v>23.240410000000001</v>
      </c>
      <c r="V16" s="30">
        <f t="shared" si="46"/>
        <v>49.115781999999996</v>
      </c>
      <c r="W16" s="29">
        <v>25.899751999999999</v>
      </c>
      <c r="X16" s="16">
        <v>23.197140000000001</v>
      </c>
      <c r="Y16" s="30">
        <f t="shared" si="47"/>
        <v>49.096891999999997</v>
      </c>
      <c r="Z16" s="29">
        <v>25.969678999999999</v>
      </c>
      <c r="AA16" s="16">
        <v>23.12501</v>
      </c>
      <c r="AB16" s="30">
        <f t="shared" si="48"/>
        <v>49.094689000000002</v>
      </c>
      <c r="AC16" s="29">
        <v>26.021139999999999</v>
      </c>
      <c r="AD16" s="16">
        <v>23.076934999999999</v>
      </c>
      <c r="AE16" s="30">
        <f t="shared" si="49"/>
        <v>49.098074999999994</v>
      </c>
      <c r="AF16" s="29">
        <v>26.043096999999999</v>
      </c>
      <c r="AG16" s="16">
        <v>23.027560000000001</v>
      </c>
      <c r="AH16" s="30">
        <f t="shared" si="50"/>
        <v>49.070656999999997</v>
      </c>
      <c r="AI16" s="29">
        <v>26.048337</v>
      </c>
      <c r="AJ16" s="16">
        <v>22.995104999999999</v>
      </c>
      <c r="AK16" s="30">
        <f t="shared" si="51"/>
        <v>49.043441999999999</v>
      </c>
      <c r="AL16" s="29">
        <v>26.07526</v>
      </c>
      <c r="AM16" s="16">
        <v>22.941819999999996</v>
      </c>
      <c r="AN16" s="30">
        <f t="shared" si="52"/>
        <v>49.017079999999993</v>
      </c>
      <c r="AO16" s="29">
        <v>26.094207999999998</v>
      </c>
      <c r="AP16" s="16">
        <v>22.875640000000001</v>
      </c>
      <c r="AQ16" s="30">
        <f t="shared" si="53"/>
        <v>48.969847999999999</v>
      </c>
      <c r="AR16" s="29">
        <v>26.145745999999999</v>
      </c>
      <c r="AS16" s="16">
        <v>22.847255000000001</v>
      </c>
      <c r="AT16" s="30">
        <f t="shared" si="54"/>
        <v>48.993001</v>
      </c>
      <c r="AU16" s="29">
        <v>26.162222</v>
      </c>
      <c r="AV16" s="16">
        <v>22.773039999999998</v>
      </c>
      <c r="AW16" s="30">
        <f t="shared" si="55"/>
        <v>48.935261999999994</v>
      </c>
      <c r="AX16" s="29">
        <v>26.268912</v>
      </c>
      <c r="AY16" s="16">
        <v>22.736625</v>
      </c>
      <c r="AZ16" s="30">
        <f t="shared" si="56"/>
        <v>49.005537000000004</v>
      </c>
      <c r="BA16" s="29">
        <v>26.397565</v>
      </c>
      <c r="BB16" s="16">
        <v>22.689559999999997</v>
      </c>
      <c r="BC16" s="30">
        <f t="shared" si="57"/>
        <v>49.087125</v>
      </c>
      <c r="BD16" s="29">
        <v>26.417645</v>
      </c>
      <c r="BE16" s="16">
        <v>22.653094999999997</v>
      </c>
      <c r="BF16" s="30">
        <f t="shared" si="58"/>
        <v>49.070740000000001</v>
      </c>
      <c r="BG16" s="29">
        <v>26.443241</v>
      </c>
      <c r="BH16" s="16">
        <v>22.602844999999999</v>
      </c>
      <c r="BI16" s="30">
        <f t="shared" si="59"/>
        <v>49.046086000000003</v>
      </c>
    </row>
    <row r="17" spans="1:61" ht="14.5" x14ac:dyDescent="0.35">
      <c r="A17" s="17" t="s">
        <v>11</v>
      </c>
      <c r="B17" s="31">
        <v>69.125575999999995</v>
      </c>
      <c r="C17" s="18">
        <v>16.478874000000001</v>
      </c>
      <c r="D17" s="32">
        <f t="shared" si="40"/>
        <v>85.60445</v>
      </c>
      <c r="E17" s="31">
        <v>69.518006</v>
      </c>
      <c r="F17" s="18">
        <v>16.211193999999999</v>
      </c>
      <c r="G17" s="32">
        <f t="shared" si="41"/>
        <v>85.729199999999992</v>
      </c>
      <c r="H17" s="31">
        <v>69.545389</v>
      </c>
      <c r="I17" s="18">
        <v>16.090293999999997</v>
      </c>
      <c r="J17" s="32">
        <f t="shared" si="42"/>
        <v>85.635683</v>
      </c>
      <c r="K17" s="31">
        <v>69.555356000000003</v>
      </c>
      <c r="L17" s="18">
        <v>16.073349999999998</v>
      </c>
      <c r="M17" s="32">
        <f t="shared" si="43"/>
        <v>85.628705999999994</v>
      </c>
      <c r="N17" s="31">
        <v>69.593451999999999</v>
      </c>
      <c r="O17" s="18">
        <v>16.078914999999999</v>
      </c>
      <c r="P17" s="32">
        <f t="shared" si="44"/>
        <v>85.672366999999994</v>
      </c>
      <c r="Q17" s="31">
        <v>69.689784000000003</v>
      </c>
      <c r="R17" s="18">
        <v>16.032715</v>
      </c>
      <c r="S17" s="32">
        <f t="shared" si="45"/>
        <v>85.722498999999999</v>
      </c>
      <c r="T17" s="31">
        <v>69.756477000000004</v>
      </c>
      <c r="U17" s="18">
        <v>16.061105000000001</v>
      </c>
      <c r="V17" s="32">
        <f t="shared" si="46"/>
        <v>85.817582000000002</v>
      </c>
      <c r="W17" s="31">
        <v>69.735034999999996</v>
      </c>
      <c r="X17" s="18">
        <v>16.064430000000002</v>
      </c>
      <c r="Y17" s="32">
        <f t="shared" si="47"/>
        <v>85.799464999999998</v>
      </c>
      <c r="Z17" s="31">
        <v>68.726573000000002</v>
      </c>
      <c r="AA17" s="18">
        <v>16.012790000000003</v>
      </c>
      <c r="AB17" s="32">
        <f t="shared" si="48"/>
        <v>84.739362999999997</v>
      </c>
      <c r="AC17" s="31">
        <v>68.658540000000002</v>
      </c>
      <c r="AD17" s="18">
        <v>15.982749999999998</v>
      </c>
      <c r="AE17" s="32">
        <f t="shared" si="49"/>
        <v>84.641289999999998</v>
      </c>
      <c r="AF17" s="31">
        <v>68.707604000000003</v>
      </c>
      <c r="AG17" s="18">
        <v>15.94773</v>
      </c>
      <c r="AH17" s="32">
        <f t="shared" si="50"/>
        <v>84.655334000000011</v>
      </c>
      <c r="AI17" s="31">
        <v>68.771113999999997</v>
      </c>
      <c r="AJ17" s="18">
        <v>15.944144999999999</v>
      </c>
      <c r="AK17" s="32">
        <f t="shared" si="51"/>
        <v>84.715259000000003</v>
      </c>
      <c r="AL17" s="31">
        <v>68.875663000000003</v>
      </c>
      <c r="AM17" s="18">
        <v>15.91132</v>
      </c>
      <c r="AN17" s="32">
        <f t="shared" si="52"/>
        <v>84.786983000000006</v>
      </c>
      <c r="AO17" s="31">
        <v>68.871325999999996</v>
      </c>
      <c r="AP17" s="18">
        <v>16.295059999999999</v>
      </c>
      <c r="AQ17" s="32">
        <f t="shared" si="53"/>
        <v>85.166385999999989</v>
      </c>
      <c r="AR17" s="31">
        <v>68.883190999999997</v>
      </c>
      <c r="AS17" s="18">
        <v>16.29579</v>
      </c>
      <c r="AT17" s="32">
        <f t="shared" si="54"/>
        <v>85.178980999999993</v>
      </c>
      <c r="AU17" s="31">
        <v>68.910978</v>
      </c>
      <c r="AV17" s="18">
        <v>16.208164999999997</v>
      </c>
      <c r="AW17" s="32">
        <f t="shared" si="55"/>
        <v>85.119142999999994</v>
      </c>
      <c r="AX17" s="31">
        <v>69.322716999999997</v>
      </c>
      <c r="AY17" s="18">
        <v>16.197744999999998</v>
      </c>
      <c r="AZ17" s="32">
        <f t="shared" si="56"/>
        <v>85.520461999999995</v>
      </c>
      <c r="BA17" s="31">
        <v>69.674617999999995</v>
      </c>
      <c r="BB17" s="18">
        <v>16.206975</v>
      </c>
      <c r="BC17" s="32">
        <f t="shared" si="57"/>
        <v>85.881592999999995</v>
      </c>
      <c r="BD17" s="31">
        <v>69.742769999999993</v>
      </c>
      <c r="BE17" s="18">
        <v>16.26201</v>
      </c>
      <c r="BF17" s="32">
        <f t="shared" si="58"/>
        <v>86.004779999999997</v>
      </c>
      <c r="BG17" s="31">
        <v>69.868970000000004</v>
      </c>
      <c r="BH17" s="18">
        <v>16.25245</v>
      </c>
      <c r="BI17" s="32">
        <f t="shared" si="59"/>
        <v>86.121420000000001</v>
      </c>
    </row>
    <row r="18" spans="1:61" ht="14.5" x14ac:dyDescent="0.35">
      <c r="A18" s="4"/>
    </row>
    <row r="19" spans="1:61" ht="14.5" x14ac:dyDescent="0.35">
      <c r="A19" s="4"/>
    </row>
    <row r="20" spans="1:61" ht="14.5" x14ac:dyDescent="0.35">
      <c r="A20" s="4"/>
    </row>
    <row r="21" spans="1:61" ht="14.5" hidden="1" customHeight="1" x14ac:dyDescent="0.35">
      <c r="A21" s="4"/>
    </row>
    <row r="22" spans="1:61" ht="14.5" x14ac:dyDescent="0.35">
      <c r="A22" s="4"/>
    </row>
    <row r="23" spans="1:61" ht="14.5" x14ac:dyDescent="0.35"/>
    <row r="24" spans="1:61" ht="14.5" x14ac:dyDescent="0.35"/>
    <row r="25" spans="1:61" ht="14.5" x14ac:dyDescent="0.35"/>
    <row r="26" spans="1:61" ht="14.5" x14ac:dyDescent="0.35"/>
    <row r="27" spans="1:61" ht="14.5" x14ac:dyDescent="0.35"/>
    <row r="28" spans="1:61" ht="14.5" x14ac:dyDescent="0.35"/>
    <row r="29" spans="1:61" ht="14.5" x14ac:dyDescent="0.35"/>
    <row r="30" spans="1:61" ht="14.5" x14ac:dyDescent="0.35"/>
    <row r="31" spans="1:61" ht="14.5" x14ac:dyDescent="0.35"/>
    <row r="32" spans="1:61" ht="14.5" x14ac:dyDescent="0.35"/>
    <row r="33" spans="2:61" ht="14.5" x14ac:dyDescent="0.35"/>
    <row r="34" spans="2:61" ht="14.5" x14ac:dyDescent="0.35"/>
    <row r="35" spans="2:61" ht="14.5" x14ac:dyDescent="0.35"/>
    <row r="36" spans="2:61" ht="14.5" x14ac:dyDescent="0.35"/>
    <row r="37" spans="2:61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</row>
    <row r="38" spans="2:61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</row>
    <row r="39" spans="2:61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</row>
    <row r="40" spans="2:61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</row>
    <row r="41" spans="2:61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</row>
    <row r="42" spans="2:61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</row>
    <row r="43" spans="2:61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</row>
    <row r="44" spans="2:61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2:61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2:61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47" spans="2:61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</row>
    <row r="48" spans="2:61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</row>
    <row r="49" spans="2:61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spans="2:61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2:61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spans="2:61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spans="2:61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spans="2:61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spans="2:61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spans="2:61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spans="2:61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spans="2:61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spans="2:61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spans="2:61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2:61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2:61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2:61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2:61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2:61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2:61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2:61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2:61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2:61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2:61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spans="2:61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spans="2:61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spans="2:61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spans="2:61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spans="2:61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spans="2:61" s="5" customFormat="1" ht="0" hidden="1" customHeight="1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</sheetData>
  <mergeCells count="21">
    <mergeCell ref="T1:V1"/>
    <mergeCell ref="Z1:AB1"/>
    <mergeCell ref="W1:Y1"/>
    <mergeCell ref="Q1:S1"/>
    <mergeCell ref="N1:P1"/>
    <mergeCell ref="AC1:AE1"/>
    <mergeCell ref="A1:A2"/>
    <mergeCell ref="BG1:BI1"/>
    <mergeCell ref="AF1:AH1"/>
    <mergeCell ref="AI1:AK1"/>
    <mergeCell ref="AL1:AN1"/>
    <mergeCell ref="AR1:AT1"/>
    <mergeCell ref="BA1:BC1"/>
    <mergeCell ref="BD1:BF1"/>
    <mergeCell ref="AX1:AZ1"/>
    <mergeCell ref="AU1:AW1"/>
    <mergeCell ref="AO1:AQ1"/>
    <mergeCell ref="E1:G1"/>
    <mergeCell ref="B1:D1"/>
    <mergeCell ref="K1:M1"/>
    <mergeCell ref="H1:J1"/>
  </mergeCells>
  <printOptions horizontalCentered="1"/>
  <pageMargins left="0.25" right="0.25" top="0.75" bottom="0.75" header="0.3" footer="0.3"/>
  <pageSetup paperSize="9" scale="1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P79"/>
  <sheetViews>
    <sheetView zoomScaleSheetLayoutView="85" workbookViewId="0">
      <pane xSplit="1" ySplit="2" topLeftCell="BO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1.1796875" style="3" customWidth="1"/>
    <col min="3" max="4" width="11.54296875" style="3" bestFit="1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31" width="11.54296875" style="3" customWidth="1"/>
    <col min="32" max="32" width="11.1796875" style="3" customWidth="1"/>
    <col min="33" max="34" width="11.54296875" style="3" bestFit="1" customWidth="1"/>
    <col min="35" max="40" width="11.54296875" style="3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5" width="11.54296875" style="3" customWidth="1"/>
    <col min="56" max="56" width="11.1796875" style="3" customWidth="1"/>
    <col min="57" max="58" width="11.54296875" style="3" bestFit="1" customWidth="1"/>
    <col min="59" max="64" width="11.54296875" style="3" customWidth="1"/>
    <col min="65" max="65" width="11.1796875" style="3" customWidth="1"/>
    <col min="66" max="67" width="11.54296875" style="3" bestFit="1" customWidth="1"/>
    <col min="69" max="16384" width="9.1796875" style="1"/>
  </cols>
  <sheetData>
    <row r="1" spans="1:67" ht="14.5" x14ac:dyDescent="0.35">
      <c r="A1" s="727" t="s">
        <v>15</v>
      </c>
      <c r="B1" s="724">
        <v>42522</v>
      </c>
      <c r="C1" s="725"/>
      <c r="D1" s="726"/>
      <c r="E1" s="724">
        <v>42523</v>
      </c>
      <c r="F1" s="725"/>
      <c r="G1" s="726"/>
      <c r="H1" s="724">
        <v>42524</v>
      </c>
      <c r="I1" s="725"/>
      <c r="J1" s="726"/>
      <c r="K1" s="724">
        <v>42527</v>
      </c>
      <c r="L1" s="725"/>
      <c r="M1" s="726"/>
      <c r="N1" s="724">
        <v>42528</v>
      </c>
      <c r="O1" s="725"/>
      <c r="P1" s="726"/>
      <c r="Q1" s="724">
        <v>42529</v>
      </c>
      <c r="R1" s="725"/>
      <c r="S1" s="726"/>
      <c r="T1" s="724">
        <v>42530</v>
      </c>
      <c r="U1" s="725"/>
      <c r="V1" s="726"/>
      <c r="W1" s="724">
        <v>42531</v>
      </c>
      <c r="X1" s="725"/>
      <c r="Y1" s="726"/>
      <c r="Z1" s="724">
        <v>42534</v>
      </c>
      <c r="AA1" s="725"/>
      <c r="AB1" s="726"/>
      <c r="AC1" s="724">
        <v>42535</v>
      </c>
      <c r="AD1" s="725"/>
      <c r="AE1" s="726"/>
      <c r="AF1" s="724">
        <v>42536</v>
      </c>
      <c r="AG1" s="725"/>
      <c r="AH1" s="726"/>
      <c r="AI1" s="724">
        <v>42537</v>
      </c>
      <c r="AJ1" s="725"/>
      <c r="AK1" s="726"/>
      <c r="AL1" s="724">
        <v>42538</v>
      </c>
      <c r="AM1" s="725"/>
      <c r="AN1" s="726"/>
      <c r="AO1" s="724">
        <v>42541</v>
      </c>
      <c r="AP1" s="725"/>
      <c r="AQ1" s="726"/>
      <c r="AR1" s="724">
        <v>42542</v>
      </c>
      <c r="AS1" s="725"/>
      <c r="AT1" s="726"/>
      <c r="AU1" s="724">
        <v>42543</v>
      </c>
      <c r="AV1" s="725"/>
      <c r="AW1" s="726"/>
      <c r="AX1" s="724">
        <v>42544</v>
      </c>
      <c r="AY1" s="725"/>
      <c r="AZ1" s="726"/>
      <c r="BA1" s="724">
        <v>42545</v>
      </c>
      <c r="BB1" s="725"/>
      <c r="BC1" s="726"/>
      <c r="BD1" s="724">
        <v>42548</v>
      </c>
      <c r="BE1" s="725"/>
      <c r="BF1" s="726"/>
      <c r="BG1" s="724">
        <v>42549</v>
      </c>
      <c r="BH1" s="725"/>
      <c r="BI1" s="726"/>
      <c r="BJ1" s="724">
        <v>42550</v>
      </c>
      <c r="BK1" s="725"/>
      <c r="BL1" s="726"/>
      <c r="BM1" s="724">
        <v>42551</v>
      </c>
      <c r="BN1" s="725"/>
      <c r="BO1" s="726"/>
    </row>
    <row r="2" spans="1:67" ht="14.5" x14ac:dyDescent="0.35">
      <c r="A2" s="728"/>
      <c r="B2" s="305" t="s">
        <v>4</v>
      </c>
      <c r="C2" s="306" t="s">
        <v>5</v>
      </c>
      <c r="D2" s="307" t="s">
        <v>3</v>
      </c>
      <c r="E2" s="305" t="s">
        <v>4</v>
      </c>
      <c r="F2" s="306" t="s">
        <v>5</v>
      </c>
      <c r="G2" s="307" t="s">
        <v>3</v>
      </c>
      <c r="H2" s="305" t="s">
        <v>4</v>
      </c>
      <c r="I2" s="306" t="s">
        <v>5</v>
      </c>
      <c r="J2" s="307" t="s">
        <v>3</v>
      </c>
      <c r="K2" s="305" t="s">
        <v>4</v>
      </c>
      <c r="L2" s="306" t="s">
        <v>5</v>
      </c>
      <c r="M2" s="307" t="s">
        <v>3</v>
      </c>
      <c r="N2" s="305" t="s">
        <v>4</v>
      </c>
      <c r="O2" s="306" t="s">
        <v>5</v>
      </c>
      <c r="P2" s="307" t="s">
        <v>3</v>
      </c>
      <c r="Q2" s="305" t="s">
        <v>4</v>
      </c>
      <c r="R2" s="306" t="s">
        <v>5</v>
      </c>
      <c r="S2" s="307" t="s">
        <v>3</v>
      </c>
      <c r="T2" s="305" t="s">
        <v>4</v>
      </c>
      <c r="U2" s="306" t="s">
        <v>5</v>
      </c>
      <c r="V2" s="307" t="s">
        <v>3</v>
      </c>
      <c r="W2" s="355" t="s">
        <v>4</v>
      </c>
      <c r="X2" s="356" t="s">
        <v>5</v>
      </c>
      <c r="Y2" s="357" t="s">
        <v>3</v>
      </c>
      <c r="Z2" s="361" t="s">
        <v>4</v>
      </c>
      <c r="AA2" s="362" t="s">
        <v>5</v>
      </c>
      <c r="AB2" s="363" t="s">
        <v>3</v>
      </c>
      <c r="AC2" s="364" t="s">
        <v>4</v>
      </c>
      <c r="AD2" s="365" t="s">
        <v>5</v>
      </c>
      <c r="AE2" s="366" t="s">
        <v>3</v>
      </c>
      <c r="AF2" s="367" t="s">
        <v>4</v>
      </c>
      <c r="AG2" s="368" t="s">
        <v>5</v>
      </c>
      <c r="AH2" s="369" t="s">
        <v>3</v>
      </c>
      <c r="AI2" s="370" t="s">
        <v>4</v>
      </c>
      <c r="AJ2" s="371" t="s">
        <v>5</v>
      </c>
      <c r="AK2" s="372" t="s">
        <v>3</v>
      </c>
      <c r="AL2" s="373" t="s">
        <v>4</v>
      </c>
      <c r="AM2" s="374" t="s">
        <v>5</v>
      </c>
      <c r="AN2" s="375" t="s">
        <v>3</v>
      </c>
      <c r="AO2" s="376" t="s">
        <v>4</v>
      </c>
      <c r="AP2" s="377" t="s">
        <v>5</v>
      </c>
      <c r="AQ2" s="378" t="s">
        <v>3</v>
      </c>
      <c r="AR2" s="379" t="s">
        <v>4</v>
      </c>
      <c r="AS2" s="380" t="s">
        <v>5</v>
      </c>
      <c r="AT2" s="381" t="s">
        <v>3</v>
      </c>
      <c r="AU2" s="382" t="s">
        <v>4</v>
      </c>
      <c r="AV2" s="383" t="s">
        <v>5</v>
      </c>
      <c r="AW2" s="384" t="s">
        <v>3</v>
      </c>
      <c r="AX2" s="385" t="s">
        <v>4</v>
      </c>
      <c r="AY2" s="386" t="s">
        <v>5</v>
      </c>
      <c r="AZ2" s="387" t="s">
        <v>3</v>
      </c>
      <c r="BA2" s="388" t="s">
        <v>4</v>
      </c>
      <c r="BB2" s="389" t="s">
        <v>5</v>
      </c>
      <c r="BC2" s="390" t="s">
        <v>3</v>
      </c>
      <c r="BD2" s="391" t="s">
        <v>4</v>
      </c>
      <c r="BE2" s="392" t="s">
        <v>5</v>
      </c>
      <c r="BF2" s="393" t="s">
        <v>3</v>
      </c>
      <c r="BG2" s="394" t="s">
        <v>4</v>
      </c>
      <c r="BH2" s="395" t="s">
        <v>5</v>
      </c>
      <c r="BI2" s="396" t="s">
        <v>3</v>
      </c>
      <c r="BJ2" s="398" t="s">
        <v>4</v>
      </c>
      <c r="BK2" s="399" t="s">
        <v>5</v>
      </c>
      <c r="BL2" s="400" t="s">
        <v>3</v>
      </c>
      <c r="BM2" s="364" t="s">
        <v>4</v>
      </c>
      <c r="BN2" s="306" t="s">
        <v>5</v>
      </c>
      <c r="BO2" s="307" t="s">
        <v>3</v>
      </c>
    </row>
    <row r="3" spans="1:67" ht="14.5" x14ac:dyDescent="0.35">
      <c r="A3" s="308" t="s">
        <v>0</v>
      </c>
      <c r="B3" s="309">
        <f t="shared" ref="B3" si="0">SUM(B4:B5)</f>
        <v>344.46891399999998</v>
      </c>
      <c r="C3" s="310">
        <f>SUM(C4:C5)</f>
        <v>109.59806200000003</v>
      </c>
      <c r="D3" s="311">
        <f t="shared" ref="D3:D9" si="1">B3+C3</f>
        <v>454.06697600000001</v>
      </c>
      <c r="E3" s="309">
        <f t="shared" ref="E3" si="2">SUM(E4:E5)</f>
        <v>350.02535400000005</v>
      </c>
      <c r="F3" s="310">
        <f>SUM(F4:F5)</f>
        <v>113.655804</v>
      </c>
      <c r="G3" s="311">
        <f t="shared" ref="G3:G9" si="3">E3+F3</f>
        <v>463.68115800000004</v>
      </c>
      <c r="H3" s="309">
        <f t="shared" ref="H3" si="4">SUM(H4:H5)</f>
        <v>346.74085300000002</v>
      </c>
      <c r="I3" s="310">
        <f>SUM(I4:I5)</f>
        <v>114.365444</v>
      </c>
      <c r="J3" s="311">
        <f t="shared" ref="J3:J9" si="5">H3+I3</f>
        <v>461.10629700000004</v>
      </c>
      <c r="K3" s="309">
        <f t="shared" ref="K3" si="6">SUM(K4:K5)</f>
        <v>348.147761</v>
      </c>
      <c r="L3" s="310">
        <f>SUM(L4:L5)</f>
        <v>114.40624900000002</v>
      </c>
      <c r="M3" s="311">
        <f t="shared" ref="M3:M9" si="7">K3+L3</f>
        <v>462.55401000000001</v>
      </c>
      <c r="N3" s="309">
        <f t="shared" ref="N3" si="8">SUM(N4:N5)</f>
        <v>338.20363099999997</v>
      </c>
      <c r="O3" s="310">
        <f>SUM(O4:O5)</f>
        <v>114.406249</v>
      </c>
      <c r="P3" s="311">
        <f t="shared" ref="P3:P9" si="9">N3+O3</f>
        <v>452.60987999999998</v>
      </c>
      <c r="Q3" s="309">
        <f t="shared" ref="Q3" si="10">SUM(Q4:Q5)</f>
        <v>330.89937099999997</v>
      </c>
      <c r="R3" s="310">
        <f>SUM(R4:R5)</f>
        <v>113.817014</v>
      </c>
      <c r="S3" s="311">
        <f t="shared" ref="S3:S9" si="11">Q3+R3</f>
        <v>444.71638499999995</v>
      </c>
      <c r="T3" s="309">
        <f t="shared" ref="T3" si="12">SUM(T4:T5)</f>
        <v>336.41031799999996</v>
      </c>
      <c r="U3" s="310">
        <f>SUM(U4:U5)</f>
        <v>113.883791</v>
      </c>
      <c r="V3" s="311">
        <f t="shared" ref="V3:V9" si="13">T3+U3</f>
        <v>450.29410899999993</v>
      </c>
      <c r="W3" s="310">
        <f t="shared" ref="W3" si="14">SUM(W4:W5)</f>
        <v>331.12767700000001</v>
      </c>
      <c r="X3" s="310">
        <f>SUM(X4:X5)</f>
        <v>113.89145099999999</v>
      </c>
      <c r="Y3" s="310">
        <f t="shared" ref="Y3:Y9" si="15">W3+X3</f>
        <v>445.01912800000002</v>
      </c>
      <c r="Z3" s="310">
        <f t="shared" ref="Z3" si="16">SUM(Z4:Z5)</f>
        <v>323.17852299999998</v>
      </c>
      <c r="AA3" s="310">
        <f>SUM(AA4:AA5)</f>
        <v>114.04987199999998</v>
      </c>
      <c r="AB3" s="310">
        <f t="shared" ref="AB3:AB9" si="17">Z3+AA3</f>
        <v>437.22839499999998</v>
      </c>
      <c r="AC3" s="310">
        <f t="shared" ref="AC3" si="18">SUM(AC4:AC5)</f>
        <v>313.38208900000001</v>
      </c>
      <c r="AD3" s="310">
        <f>SUM(AD4:AD5)</f>
        <v>114.12593199999998</v>
      </c>
      <c r="AE3" s="310">
        <f t="shared" ref="AE3:AE9" si="19">AC3+AD3</f>
        <v>427.50802099999999</v>
      </c>
      <c r="AF3" s="309">
        <f t="shared" ref="AF3" si="20">SUM(AF4:AF5)</f>
        <v>318.82568199999997</v>
      </c>
      <c r="AG3" s="310">
        <f>SUM(AG4:AG5)</f>
        <v>99.501003999999995</v>
      </c>
      <c r="AH3" s="311">
        <f t="shared" ref="AH3:AH9" si="21">AF3+AG3</f>
        <v>418.326686</v>
      </c>
      <c r="AI3" s="310">
        <f t="shared" ref="AI3" si="22">SUM(AI4:AI5)</f>
        <v>321.56635</v>
      </c>
      <c r="AJ3" s="310">
        <f>SUM(AJ4:AJ5)</f>
        <v>102.95540700000001</v>
      </c>
      <c r="AK3" s="310">
        <f t="shared" ref="AK3:AK9" si="23">AI3+AJ3</f>
        <v>424.52175699999998</v>
      </c>
      <c r="AL3" s="310">
        <f t="shared" ref="AL3" si="24">SUM(AL4:AL5)</f>
        <v>321.23128399999996</v>
      </c>
      <c r="AM3" s="310">
        <f>SUM(AM4:AM5)</f>
        <v>102.601737</v>
      </c>
      <c r="AN3" s="310">
        <f t="shared" ref="AN3:AN9" si="25">AL3+AM3</f>
        <v>423.83302099999997</v>
      </c>
      <c r="AO3" s="309">
        <f t="shared" ref="AO3" si="26">SUM(AO4:AO5)</f>
        <v>316.63468</v>
      </c>
      <c r="AP3" s="310">
        <f>SUM(AP4:AP5)</f>
        <v>103.06388899999999</v>
      </c>
      <c r="AQ3" s="311">
        <f t="shared" ref="AQ3:AQ9" si="27">AO3+AP3</f>
        <v>419.69856900000002</v>
      </c>
      <c r="AR3" s="309">
        <f t="shared" ref="AR3" si="28">SUM(AR4:AR5)</f>
        <v>311.01535100000001</v>
      </c>
      <c r="AS3" s="310">
        <f>SUM(AS4:AS5)</f>
        <v>102.770349</v>
      </c>
      <c r="AT3" s="311">
        <f t="shared" ref="AT3:AT9" si="29">AR3+AS3</f>
        <v>413.78570000000002</v>
      </c>
      <c r="AU3" s="309">
        <f t="shared" ref="AU3" si="30">SUM(AU4:AU5)</f>
        <v>299.00330200000002</v>
      </c>
      <c r="AV3" s="310">
        <f>SUM(AV4:AV5)</f>
        <v>102.707639</v>
      </c>
      <c r="AW3" s="311">
        <f t="shared" ref="AW3:AW9" si="31">AU3+AV3</f>
        <v>401.71094100000005</v>
      </c>
      <c r="AX3" s="309">
        <f t="shared" ref="AX3" si="32">SUM(AX4:AX5)</f>
        <v>296.28727000000003</v>
      </c>
      <c r="AY3" s="310">
        <f>SUM(AY4:AY5)</f>
        <v>102.50552399999998</v>
      </c>
      <c r="AZ3" s="311">
        <f t="shared" ref="AZ3:AZ9" si="33">AX3+AY3</f>
        <v>398.79279400000001</v>
      </c>
      <c r="BA3" s="310">
        <f t="shared" ref="BA3" si="34">SUM(BA4:BA5)</f>
        <v>286.59000800000007</v>
      </c>
      <c r="BB3" s="310">
        <f>SUM(BB4:BB5)</f>
        <v>101.36752899999999</v>
      </c>
      <c r="BC3" s="310">
        <f t="shared" ref="BC3:BC9" si="35">BA3+BB3</f>
        <v>387.95753700000006</v>
      </c>
      <c r="BD3" s="309">
        <f t="shared" ref="BD3" si="36">SUM(BD4:BD5)</f>
        <v>274.36094200000002</v>
      </c>
      <c r="BE3" s="310">
        <f>SUM(BE4:BE5)</f>
        <v>98.328555000000009</v>
      </c>
      <c r="BF3" s="311">
        <f t="shared" ref="BF3:BF9" si="37">BD3+BE3</f>
        <v>372.68949700000002</v>
      </c>
      <c r="BG3" s="310">
        <f t="shared" ref="BG3" si="38">SUM(BG4:BG5)</f>
        <v>271.33293700000002</v>
      </c>
      <c r="BH3" s="310">
        <f>SUM(BH4:BH5)</f>
        <v>97.879815000000008</v>
      </c>
      <c r="BI3" s="310">
        <f t="shared" ref="BI3:BI9" si="39">BG3+BH3</f>
        <v>369.21275200000002</v>
      </c>
      <c r="BJ3" s="310">
        <f t="shared" ref="BJ3" si="40">SUM(BJ4:BJ5)</f>
        <v>266.80452600000001</v>
      </c>
      <c r="BK3" s="310">
        <f>SUM(BK4:BK5)</f>
        <v>98.267009999999999</v>
      </c>
      <c r="BL3" s="310">
        <f t="shared" ref="BL3:BL9" si="41">BJ3+BK3</f>
        <v>365.07153600000004</v>
      </c>
      <c r="BM3" s="309">
        <f t="shared" ref="BM3" si="42">SUM(BM4:BM5)</f>
        <v>260.27671400000003</v>
      </c>
      <c r="BN3" s="310">
        <f>SUM(BN4:BN5)</f>
        <v>101.26222499999999</v>
      </c>
      <c r="BO3" s="311">
        <f t="shared" ref="BO3:BO9" si="43">BM3+BN3</f>
        <v>361.53893900000003</v>
      </c>
    </row>
    <row r="4" spans="1:67" ht="14.5" x14ac:dyDescent="0.35">
      <c r="A4" s="312" t="s">
        <v>18</v>
      </c>
      <c r="B4" s="313">
        <v>344.46891399999998</v>
      </c>
      <c r="C4" s="289">
        <v>91.060922000000019</v>
      </c>
      <c r="D4" s="314">
        <f t="shared" si="1"/>
        <v>435.52983599999999</v>
      </c>
      <c r="E4" s="313">
        <v>350.02535400000005</v>
      </c>
      <c r="F4" s="289">
        <v>94.769957000000005</v>
      </c>
      <c r="G4" s="314">
        <f t="shared" si="3"/>
        <v>444.79531100000008</v>
      </c>
      <c r="H4" s="313">
        <v>346.74085300000002</v>
      </c>
      <c r="I4" s="289">
        <v>94.676597000000001</v>
      </c>
      <c r="J4" s="314">
        <f t="shared" si="5"/>
        <v>441.41745000000003</v>
      </c>
      <c r="K4" s="313">
        <v>348.147761</v>
      </c>
      <c r="L4" s="289">
        <v>94.717402000000021</v>
      </c>
      <c r="M4" s="314">
        <f t="shared" si="7"/>
        <v>442.86516300000005</v>
      </c>
      <c r="N4" s="313">
        <v>338.20363099999997</v>
      </c>
      <c r="O4" s="289">
        <v>94.717402000000007</v>
      </c>
      <c r="P4" s="314">
        <f t="shared" si="9"/>
        <v>432.92103299999997</v>
      </c>
      <c r="Q4" s="313">
        <v>330.89937099999997</v>
      </c>
      <c r="R4" s="289">
        <v>94.128167000000005</v>
      </c>
      <c r="S4" s="314">
        <f t="shared" si="11"/>
        <v>425.02753799999999</v>
      </c>
      <c r="T4" s="313">
        <v>336.41031799999996</v>
      </c>
      <c r="U4" s="289">
        <v>94.194944000000007</v>
      </c>
      <c r="V4" s="314">
        <f t="shared" si="13"/>
        <v>430.60526199999998</v>
      </c>
      <c r="W4" s="358">
        <v>331.12767700000001</v>
      </c>
      <c r="X4" s="358">
        <v>94.103303999999994</v>
      </c>
      <c r="Y4" s="358">
        <f t="shared" si="15"/>
        <v>425.23098099999999</v>
      </c>
      <c r="Z4" s="358">
        <v>323.17852299999998</v>
      </c>
      <c r="AA4" s="358">
        <v>94.261724999999984</v>
      </c>
      <c r="AB4" s="358">
        <f t="shared" si="17"/>
        <v>417.440248</v>
      </c>
      <c r="AC4" s="358">
        <v>313.38208900000001</v>
      </c>
      <c r="AD4" s="358">
        <v>94.337784999999982</v>
      </c>
      <c r="AE4" s="358">
        <f t="shared" si="19"/>
        <v>407.719874</v>
      </c>
      <c r="AF4" s="313">
        <v>318.82568199999997</v>
      </c>
      <c r="AG4" s="289">
        <v>82.082399999999993</v>
      </c>
      <c r="AH4" s="314">
        <f t="shared" si="21"/>
        <v>400.90808199999998</v>
      </c>
      <c r="AI4" s="358">
        <v>321.56635</v>
      </c>
      <c r="AJ4" s="358">
        <v>85.10466000000001</v>
      </c>
      <c r="AK4" s="358">
        <f t="shared" si="23"/>
        <v>406.67101000000002</v>
      </c>
      <c r="AL4" s="358">
        <v>321.23128399999996</v>
      </c>
      <c r="AM4" s="358">
        <v>84.750990000000002</v>
      </c>
      <c r="AN4" s="358">
        <f t="shared" si="25"/>
        <v>405.98227399999996</v>
      </c>
      <c r="AO4" s="313">
        <v>316.63468</v>
      </c>
      <c r="AP4" s="289">
        <v>85.213141999999991</v>
      </c>
      <c r="AQ4" s="314">
        <f t="shared" si="27"/>
        <v>401.84782200000001</v>
      </c>
      <c r="AR4" s="313">
        <v>311.01535100000001</v>
      </c>
      <c r="AS4" s="289">
        <v>84.919601999999998</v>
      </c>
      <c r="AT4" s="314">
        <f t="shared" si="29"/>
        <v>395.93495300000001</v>
      </c>
      <c r="AU4" s="313">
        <v>299.00330200000002</v>
      </c>
      <c r="AV4" s="289">
        <v>84.856892000000002</v>
      </c>
      <c r="AW4" s="314">
        <f t="shared" si="31"/>
        <v>383.86019400000004</v>
      </c>
      <c r="AX4" s="313">
        <v>296.28727000000003</v>
      </c>
      <c r="AY4" s="289">
        <v>84.654776999999982</v>
      </c>
      <c r="AZ4" s="314">
        <f t="shared" si="33"/>
        <v>380.942047</v>
      </c>
      <c r="BA4" s="358">
        <v>286.59000800000007</v>
      </c>
      <c r="BB4" s="358">
        <v>84.656781999999993</v>
      </c>
      <c r="BC4" s="358">
        <f t="shared" si="35"/>
        <v>371.24679000000003</v>
      </c>
      <c r="BD4" s="313">
        <v>274.36094200000002</v>
      </c>
      <c r="BE4" s="289">
        <v>82.110808000000006</v>
      </c>
      <c r="BF4" s="314">
        <f t="shared" si="37"/>
        <v>356.47175000000004</v>
      </c>
      <c r="BG4" s="358">
        <v>271.33293700000002</v>
      </c>
      <c r="BH4" s="358">
        <v>81.536568000000003</v>
      </c>
      <c r="BI4" s="358">
        <f t="shared" si="39"/>
        <v>352.869505</v>
      </c>
      <c r="BJ4" s="358">
        <v>266.80452600000001</v>
      </c>
      <c r="BK4" s="358">
        <v>81.543762999999998</v>
      </c>
      <c r="BL4" s="358">
        <f t="shared" si="41"/>
        <v>348.34828900000002</v>
      </c>
      <c r="BM4" s="313">
        <v>260.27671400000003</v>
      </c>
      <c r="BN4" s="289">
        <v>84.118411999999992</v>
      </c>
      <c r="BO4" s="314">
        <f t="shared" si="43"/>
        <v>344.395126</v>
      </c>
    </row>
    <row r="5" spans="1:67" ht="14.5" x14ac:dyDescent="0.35">
      <c r="A5" s="315" t="s">
        <v>17</v>
      </c>
      <c r="B5" s="316">
        <v>0</v>
      </c>
      <c r="C5" s="289">
        <v>18.537140000000001</v>
      </c>
      <c r="D5" s="317">
        <f t="shared" si="1"/>
        <v>18.537140000000001</v>
      </c>
      <c r="E5" s="316">
        <v>0</v>
      </c>
      <c r="F5" s="289">
        <v>18.885846999999998</v>
      </c>
      <c r="G5" s="317">
        <f t="shared" si="3"/>
        <v>18.885846999999998</v>
      </c>
      <c r="H5" s="316">
        <v>0</v>
      </c>
      <c r="I5" s="289">
        <v>19.688846999999999</v>
      </c>
      <c r="J5" s="317">
        <f t="shared" si="5"/>
        <v>19.688846999999999</v>
      </c>
      <c r="K5" s="316">
        <v>0</v>
      </c>
      <c r="L5" s="289">
        <v>19.688846999999999</v>
      </c>
      <c r="M5" s="317">
        <f t="shared" si="7"/>
        <v>19.688846999999999</v>
      </c>
      <c r="N5" s="316">
        <v>0</v>
      </c>
      <c r="O5" s="289">
        <v>19.688846999999999</v>
      </c>
      <c r="P5" s="317">
        <f t="shared" si="9"/>
        <v>19.688846999999999</v>
      </c>
      <c r="Q5" s="316">
        <v>0</v>
      </c>
      <c r="R5" s="289">
        <v>19.688846999999999</v>
      </c>
      <c r="S5" s="317">
        <f t="shared" si="11"/>
        <v>19.688846999999999</v>
      </c>
      <c r="T5" s="316">
        <v>0</v>
      </c>
      <c r="U5" s="289">
        <v>19.688846999999999</v>
      </c>
      <c r="V5" s="317">
        <f t="shared" si="13"/>
        <v>19.688846999999999</v>
      </c>
      <c r="W5" s="359">
        <v>0</v>
      </c>
      <c r="X5" s="359">
        <v>19.788146999999999</v>
      </c>
      <c r="Y5" s="359">
        <f t="shared" si="15"/>
        <v>19.788146999999999</v>
      </c>
      <c r="Z5" s="359">
        <v>0</v>
      </c>
      <c r="AA5" s="359">
        <v>19.788146999999999</v>
      </c>
      <c r="AB5" s="359">
        <f t="shared" si="17"/>
        <v>19.788146999999999</v>
      </c>
      <c r="AC5" s="359">
        <v>0</v>
      </c>
      <c r="AD5" s="359">
        <v>19.788146999999999</v>
      </c>
      <c r="AE5" s="359">
        <f t="shared" si="19"/>
        <v>19.788146999999999</v>
      </c>
      <c r="AF5" s="316">
        <v>0</v>
      </c>
      <c r="AG5" s="289">
        <v>17.418603999999998</v>
      </c>
      <c r="AH5" s="317">
        <f t="shared" si="21"/>
        <v>17.418603999999998</v>
      </c>
      <c r="AI5" s="359">
        <v>0</v>
      </c>
      <c r="AJ5" s="359">
        <v>17.850746999999998</v>
      </c>
      <c r="AK5" s="359">
        <f t="shared" si="23"/>
        <v>17.850746999999998</v>
      </c>
      <c r="AL5" s="359">
        <v>0</v>
      </c>
      <c r="AM5" s="359">
        <v>17.850746999999998</v>
      </c>
      <c r="AN5" s="359">
        <f t="shared" si="25"/>
        <v>17.850746999999998</v>
      </c>
      <c r="AO5" s="316">
        <v>0</v>
      </c>
      <c r="AP5" s="289">
        <v>17.850746999999998</v>
      </c>
      <c r="AQ5" s="317">
        <f t="shared" si="27"/>
        <v>17.850746999999998</v>
      </c>
      <c r="AR5" s="316">
        <v>0</v>
      </c>
      <c r="AS5" s="289">
        <v>17.850746999999998</v>
      </c>
      <c r="AT5" s="317">
        <f t="shared" si="29"/>
        <v>17.850746999999998</v>
      </c>
      <c r="AU5" s="316">
        <v>0</v>
      </c>
      <c r="AV5" s="289">
        <v>17.850746999999998</v>
      </c>
      <c r="AW5" s="317">
        <f t="shared" si="31"/>
        <v>17.850746999999998</v>
      </c>
      <c r="AX5" s="316">
        <v>0</v>
      </c>
      <c r="AY5" s="289">
        <v>17.850746999999998</v>
      </c>
      <c r="AZ5" s="317">
        <f t="shared" si="33"/>
        <v>17.850746999999998</v>
      </c>
      <c r="BA5" s="359">
        <v>0</v>
      </c>
      <c r="BB5" s="359">
        <v>16.710746999999998</v>
      </c>
      <c r="BC5" s="359">
        <f t="shared" si="35"/>
        <v>16.710746999999998</v>
      </c>
      <c r="BD5" s="316">
        <v>0</v>
      </c>
      <c r="BE5" s="289">
        <v>16.217746999999999</v>
      </c>
      <c r="BF5" s="317">
        <f t="shared" si="37"/>
        <v>16.217746999999999</v>
      </c>
      <c r="BG5" s="359">
        <v>0</v>
      </c>
      <c r="BH5" s="359">
        <v>16.343246999999998</v>
      </c>
      <c r="BI5" s="359">
        <f t="shared" si="39"/>
        <v>16.343246999999998</v>
      </c>
      <c r="BJ5" s="359">
        <v>0</v>
      </c>
      <c r="BK5" s="359">
        <v>16.723247000000001</v>
      </c>
      <c r="BL5" s="359">
        <f t="shared" si="41"/>
        <v>16.723247000000001</v>
      </c>
      <c r="BM5" s="316">
        <v>0</v>
      </c>
      <c r="BN5" s="289">
        <v>17.143812999999998</v>
      </c>
      <c r="BO5" s="317">
        <f t="shared" si="43"/>
        <v>17.143812999999998</v>
      </c>
    </row>
    <row r="6" spans="1:67" ht="14.5" x14ac:dyDescent="0.35">
      <c r="A6" s="318" t="s">
        <v>1</v>
      </c>
      <c r="B6" s="319">
        <f>B7</f>
        <v>66.013368999999997</v>
      </c>
      <c r="C6" s="288">
        <f>C7</f>
        <v>0.72129999999999994</v>
      </c>
      <c r="D6" s="320">
        <f t="shared" si="1"/>
        <v>66.734668999999997</v>
      </c>
      <c r="E6" s="319">
        <f>E7</f>
        <v>57.926369000000001</v>
      </c>
      <c r="F6" s="288">
        <f>F7</f>
        <v>0.89229999999999998</v>
      </c>
      <c r="G6" s="320">
        <f t="shared" si="3"/>
        <v>58.818669</v>
      </c>
      <c r="H6" s="319">
        <f>H7</f>
        <v>60.048369000000001</v>
      </c>
      <c r="I6" s="288">
        <f>I7</f>
        <v>9.9299999999999999E-2</v>
      </c>
      <c r="J6" s="320">
        <f t="shared" si="5"/>
        <v>60.147669</v>
      </c>
      <c r="K6" s="319">
        <f>K7</f>
        <v>57.826369</v>
      </c>
      <c r="L6" s="288">
        <f>L7</f>
        <v>9.9299999999999999E-2</v>
      </c>
      <c r="M6" s="320">
        <f t="shared" si="7"/>
        <v>57.925668999999999</v>
      </c>
      <c r="N6" s="319">
        <f>N7</f>
        <v>65.254368999999997</v>
      </c>
      <c r="O6" s="288">
        <f>O7</f>
        <v>9.9299999999999999E-2</v>
      </c>
      <c r="P6" s="320">
        <f t="shared" si="9"/>
        <v>65.353668999999996</v>
      </c>
      <c r="Q6" s="319">
        <f>Q7</f>
        <v>71.114368999999996</v>
      </c>
      <c r="R6" s="288">
        <f>R7</f>
        <v>9.9299999999999999E-2</v>
      </c>
      <c r="S6" s="320">
        <f t="shared" si="11"/>
        <v>71.213668999999996</v>
      </c>
      <c r="T6" s="319">
        <f>T7</f>
        <v>75.337368999999995</v>
      </c>
      <c r="U6" s="288">
        <f>U7</f>
        <v>9.9299999999999999E-2</v>
      </c>
      <c r="V6" s="320">
        <f t="shared" si="13"/>
        <v>75.436668999999995</v>
      </c>
      <c r="W6" s="288">
        <f>W7</f>
        <v>75.670152999999999</v>
      </c>
      <c r="X6" s="288">
        <f>X7</f>
        <v>0</v>
      </c>
      <c r="Y6" s="288">
        <f t="shared" si="15"/>
        <v>75.670152999999999</v>
      </c>
      <c r="Z6" s="288">
        <f>Z7</f>
        <v>82.259152999999998</v>
      </c>
      <c r="AA6" s="288">
        <f>AA7</f>
        <v>0</v>
      </c>
      <c r="AB6" s="288">
        <f t="shared" si="17"/>
        <v>82.259152999999998</v>
      </c>
      <c r="AC6" s="288">
        <f>AC7</f>
        <v>91.794152999999994</v>
      </c>
      <c r="AD6" s="288">
        <f>AD7</f>
        <v>0</v>
      </c>
      <c r="AE6" s="288">
        <f t="shared" si="19"/>
        <v>91.794152999999994</v>
      </c>
      <c r="AF6" s="319">
        <f>AF7</f>
        <v>85.648152999999994</v>
      </c>
      <c r="AG6" s="288">
        <f>AG7</f>
        <v>0</v>
      </c>
      <c r="AH6" s="320">
        <f t="shared" si="21"/>
        <v>85.648152999999994</v>
      </c>
      <c r="AI6" s="288">
        <f>AI7</f>
        <v>82.461152999999996</v>
      </c>
      <c r="AJ6" s="288">
        <f>AJ7</f>
        <v>0.2</v>
      </c>
      <c r="AK6" s="288">
        <f t="shared" si="23"/>
        <v>82.661152999999999</v>
      </c>
      <c r="AL6" s="288">
        <f>AL7</f>
        <v>82.311153000000004</v>
      </c>
      <c r="AM6" s="288">
        <f>AM7</f>
        <v>0.2</v>
      </c>
      <c r="AN6" s="288">
        <f t="shared" si="25"/>
        <v>82.511153000000007</v>
      </c>
      <c r="AO6" s="319">
        <f>AO7</f>
        <v>87.376153000000002</v>
      </c>
      <c r="AP6" s="288">
        <f>AP7</f>
        <v>0.2</v>
      </c>
      <c r="AQ6" s="320">
        <f t="shared" si="27"/>
        <v>87.576153000000005</v>
      </c>
      <c r="AR6" s="319">
        <f>AR7</f>
        <v>92.937152999999995</v>
      </c>
      <c r="AS6" s="288">
        <f>AS7</f>
        <v>0.2</v>
      </c>
      <c r="AT6" s="320">
        <f t="shared" si="29"/>
        <v>93.137152999999998</v>
      </c>
      <c r="AU6" s="319">
        <f>AU7</f>
        <v>103.881153</v>
      </c>
      <c r="AV6" s="288">
        <f>AV7</f>
        <v>0.2</v>
      </c>
      <c r="AW6" s="320">
        <f t="shared" si="31"/>
        <v>104.081153</v>
      </c>
      <c r="AX6" s="319">
        <f>AX7</f>
        <v>112.964153</v>
      </c>
      <c r="AY6" s="288">
        <f>AY7</f>
        <v>0.2</v>
      </c>
      <c r="AZ6" s="320">
        <f t="shared" si="33"/>
        <v>113.164153</v>
      </c>
      <c r="BA6" s="288">
        <f>BA7</f>
        <v>120.610153</v>
      </c>
      <c r="BB6" s="288">
        <f>BB7</f>
        <v>1.34</v>
      </c>
      <c r="BC6" s="288">
        <f t="shared" si="35"/>
        <v>121.950153</v>
      </c>
      <c r="BD6" s="319">
        <f>BD7</f>
        <v>132.44615300000001</v>
      </c>
      <c r="BE6" s="288">
        <f>BE7</f>
        <v>4.1980000000000004</v>
      </c>
      <c r="BF6" s="320">
        <f t="shared" si="37"/>
        <v>136.64415300000002</v>
      </c>
      <c r="BG6" s="288">
        <f>BG7</f>
        <v>136.641153</v>
      </c>
      <c r="BH6" s="288">
        <f>BH7</f>
        <v>4.375</v>
      </c>
      <c r="BI6" s="288">
        <f t="shared" si="39"/>
        <v>141.016153</v>
      </c>
      <c r="BJ6" s="288">
        <f>BJ7</f>
        <v>142.48715300000001</v>
      </c>
      <c r="BK6" s="288">
        <f>BK7</f>
        <v>3.9950000000000001</v>
      </c>
      <c r="BL6" s="288">
        <f t="shared" si="41"/>
        <v>146.48215300000001</v>
      </c>
      <c r="BM6" s="319">
        <f>BM7</f>
        <v>146.462153</v>
      </c>
      <c r="BN6" s="288">
        <f>BN7</f>
        <v>3.665</v>
      </c>
      <c r="BO6" s="320">
        <f t="shared" si="43"/>
        <v>150.12715299999999</v>
      </c>
    </row>
    <row r="7" spans="1:67" ht="30" customHeight="1" x14ac:dyDescent="0.35">
      <c r="A7" s="321" t="s">
        <v>13</v>
      </c>
      <c r="B7" s="322">
        <v>66.013368999999997</v>
      </c>
      <c r="C7" s="323">
        <v>0.72129999999999994</v>
      </c>
      <c r="D7" s="314">
        <f t="shared" si="1"/>
        <v>66.734668999999997</v>
      </c>
      <c r="E7" s="322">
        <v>57.926369000000001</v>
      </c>
      <c r="F7" s="323">
        <v>0.89229999999999998</v>
      </c>
      <c r="G7" s="314">
        <f t="shared" si="3"/>
        <v>58.818669</v>
      </c>
      <c r="H7" s="322">
        <v>60.048369000000001</v>
      </c>
      <c r="I7" s="323">
        <v>9.9299999999999999E-2</v>
      </c>
      <c r="J7" s="314">
        <f t="shared" si="5"/>
        <v>60.147669</v>
      </c>
      <c r="K7" s="322">
        <v>57.826369</v>
      </c>
      <c r="L7" s="323">
        <v>9.9299999999999999E-2</v>
      </c>
      <c r="M7" s="314">
        <f t="shared" si="7"/>
        <v>57.925668999999999</v>
      </c>
      <c r="N7" s="322">
        <v>65.254368999999997</v>
      </c>
      <c r="O7" s="323">
        <v>9.9299999999999999E-2</v>
      </c>
      <c r="P7" s="314">
        <f t="shared" si="9"/>
        <v>65.353668999999996</v>
      </c>
      <c r="Q7" s="322">
        <v>71.114368999999996</v>
      </c>
      <c r="R7" s="323">
        <v>9.9299999999999999E-2</v>
      </c>
      <c r="S7" s="314">
        <f t="shared" si="11"/>
        <v>71.213668999999996</v>
      </c>
      <c r="T7" s="322">
        <v>75.337368999999995</v>
      </c>
      <c r="U7" s="323">
        <v>9.9299999999999999E-2</v>
      </c>
      <c r="V7" s="314">
        <f t="shared" si="13"/>
        <v>75.436668999999995</v>
      </c>
      <c r="W7" s="358">
        <v>75.670152999999999</v>
      </c>
      <c r="X7" s="358">
        <v>0</v>
      </c>
      <c r="Y7" s="358">
        <f t="shared" si="15"/>
        <v>75.670152999999999</v>
      </c>
      <c r="Z7" s="358">
        <v>82.259152999999998</v>
      </c>
      <c r="AA7" s="358">
        <f>AA8-AA9</f>
        <v>0</v>
      </c>
      <c r="AB7" s="358">
        <f t="shared" si="17"/>
        <v>82.259152999999998</v>
      </c>
      <c r="AC7" s="358">
        <v>91.794152999999994</v>
      </c>
      <c r="AD7" s="358">
        <f>AD8-AD9</f>
        <v>0</v>
      </c>
      <c r="AE7" s="358">
        <f t="shared" si="19"/>
        <v>91.794152999999994</v>
      </c>
      <c r="AF7" s="322">
        <v>85.648152999999994</v>
      </c>
      <c r="AG7" s="323">
        <f>AG8-AG9</f>
        <v>0</v>
      </c>
      <c r="AH7" s="314">
        <f t="shared" si="21"/>
        <v>85.648152999999994</v>
      </c>
      <c r="AI7" s="358">
        <v>82.461152999999996</v>
      </c>
      <c r="AJ7" s="358">
        <v>0.2</v>
      </c>
      <c r="AK7" s="358">
        <f t="shared" si="23"/>
        <v>82.661152999999999</v>
      </c>
      <c r="AL7" s="358">
        <v>82.311153000000004</v>
      </c>
      <c r="AM7" s="358">
        <v>0.2</v>
      </c>
      <c r="AN7" s="358">
        <f t="shared" si="25"/>
        <v>82.511153000000007</v>
      </c>
      <c r="AO7" s="322">
        <v>87.376153000000002</v>
      </c>
      <c r="AP7" s="323">
        <v>0.2</v>
      </c>
      <c r="AQ7" s="314">
        <f t="shared" si="27"/>
        <v>87.576153000000005</v>
      </c>
      <c r="AR7" s="322">
        <v>92.937152999999995</v>
      </c>
      <c r="AS7" s="323">
        <v>0.2</v>
      </c>
      <c r="AT7" s="314">
        <f t="shared" si="29"/>
        <v>93.137152999999998</v>
      </c>
      <c r="AU7" s="322">
        <v>103.881153</v>
      </c>
      <c r="AV7" s="323">
        <v>0.2</v>
      </c>
      <c r="AW7" s="314">
        <f t="shared" si="31"/>
        <v>104.081153</v>
      </c>
      <c r="AX7" s="322">
        <v>112.964153</v>
      </c>
      <c r="AY7" s="323">
        <v>0.2</v>
      </c>
      <c r="AZ7" s="314">
        <f t="shared" si="33"/>
        <v>113.164153</v>
      </c>
      <c r="BA7" s="358">
        <v>120.610153</v>
      </c>
      <c r="BB7" s="358">
        <v>1.34</v>
      </c>
      <c r="BC7" s="358">
        <f t="shared" si="35"/>
        <v>121.950153</v>
      </c>
      <c r="BD7" s="322">
        <v>132.44615300000001</v>
      </c>
      <c r="BE7" s="323">
        <v>4.1980000000000004</v>
      </c>
      <c r="BF7" s="314">
        <f t="shared" si="37"/>
        <v>136.64415300000002</v>
      </c>
      <c r="BG7" s="358">
        <v>136.641153</v>
      </c>
      <c r="BH7" s="358">
        <v>4.375</v>
      </c>
      <c r="BI7" s="358">
        <f t="shared" si="39"/>
        <v>141.016153</v>
      </c>
      <c r="BJ7" s="358">
        <v>142.48715300000001</v>
      </c>
      <c r="BK7" s="358">
        <v>3.9950000000000001</v>
      </c>
      <c r="BL7" s="358">
        <f t="shared" si="41"/>
        <v>146.48215300000001</v>
      </c>
      <c r="BM7" s="322">
        <v>146.462153</v>
      </c>
      <c r="BN7" s="323">
        <v>3.665</v>
      </c>
      <c r="BO7" s="314">
        <f t="shared" si="43"/>
        <v>150.12715299999999</v>
      </c>
    </row>
    <row r="8" spans="1:67" ht="14.5" x14ac:dyDescent="0.35">
      <c r="A8" s="324" t="s">
        <v>14</v>
      </c>
      <c r="B8" s="325">
        <v>146.03836899999999</v>
      </c>
      <c r="C8" s="326">
        <v>2.7812999999999999</v>
      </c>
      <c r="D8" s="327">
        <f t="shared" si="1"/>
        <v>148.81966899999998</v>
      </c>
      <c r="E8" s="325">
        <v>146.03836899999999</v>
      </c>
      <c r="F8" s="326">
        <v>2.9523000000000001</v>
      </c>
      <c r="G8" s="327">
        <f t="shared" si="3"/>
        <v>148.990669</v>
      </c>
      <c r="H8" s="325">
        <v>146.03836899999999</v>
      </c>
      <c r="I8" s="326">
        <v>2.9523000000000001</v>
      </c>
      <c r="J8" s="327">
        <f t="shared" si="5"/>
        <v>148.990669</v>
      </c>
      <c r="K8" s="325">
        <v>146.03836899999999</v>
      </c>
      <c r="L8" s="326">
        <v>2.9523000000000001</v>
      </c>
      <c r="M8" s="327">
        <f t="shared" si="7"/>
        <v>148.990669</v>
      </c>
      <c r="N8" s="325">
        <v>146.03836899999999</v>
      </c>
      <c r="O8" s="326">
        <v>2.9523000000000001</v>
      </c>
      <c r="P8" s="327">
        <f t="shared" si="9"/>
        <v>148.990669</v>
      </c>
      <c r="Q8" s="325">
        <v>146.03836899999999</v>
      </c>
      <c r="R8" s="326">
        <v>2.9523000000000001</v>
      </c>
      <c r="S8" s="327">
        <f t="shared" si="11"/>
        <v>148.990669</v>
      </c>
      <c r="T8" s="325">
        <v>146.23836900000001</v>
      </c>
      <c r="U8" s="326">
        <v>2.9523000000000001</v>
      </c>
      <c r="V8" s="327">
        <f t="shared" si="13"/>
        <v>149.19066900000001</v>
      </c>
      <c r="W8" s="326">
        <v>145.92215300000001</v>
      </c>
      <c r="X8" s="326">
        <v>2.9523000000000001</v>
      </c>
      <c r="Y8" s="326">
        <f t="shared" si="15"/>
        <v>148.87445300000002</v>
      </c>
      <c r="Z8" s="326">
        <v>145.92215300000001</v>
      </c>
      <c r="AA8" s="326">
        <v>2.9523000000000001</v>
      </c>
      <c r="AB8" s="326">
        <f t="shared" si="17"/>
        <v>148.87445300000002</v>
      </c>
      <c r="AC8" s="326">
        <v>145.92215300000001</v>
      </c>
      <c r="AD8" s="326">
        <v>2.9523000000000001</v>
      </c>
      <c r="AE8" s="326">
        <f t="shared" si="19"/>
        <v>148.87445300000002</v>
      </c>
      <c r="AF8" s="325">
        <v>145.92215300000001</v>
      </c>
      <c r="AG8" s="326">
        <v>2.9523000000000001</v>
      </c>
      <c r="AH8" s="327">
        <f t="shared" si="21"/>
        <v>148.87445300000002</v>
      </c>
      <c r="AI8" s="326">
        <v>145.92215300000001</v>
      </c>
      <c r="AJ8" s="326">
        <v>3.1522999999999999</v>
      </c>
      <c r="AK8" s="326">
        <f t="shared" si="23"/>
        <v>149.07445300000001</v>
      </c>
      <c r="AL8" s="326">
        <v>145.92215300000001</v>
      </c>
      <c r="AM8" s="326">
        <v>3.1522999999999999</v>
      </c>
      <c r="AN8" s="326">
        <f t="shared" si="25"/>
        <v>149.07445300000001</v>
      </c>
      <c r="AO8" s="325">
        <v>145.92215300000001</v>
      </c>
      <c r="AP8" s="326">
        <v>3.1522999999999999</v>
      </c>
      <c r="AQ8" s="327">
        <f t="shared" si="27"/>
        <v>149.07445300000001</v>
      </c>
      <c r="AR8" s="325">
        <v>145.92215300000001</v>
      </c>
      <c r="AS8" s="326">
        <v>3.1522999999999999</v>
      </c>
      <c r="AT8" s="327">
        <f t="shared" si="29"/>
        <v>149.07445300000001</v>
      </c>
      <c r="AU8" s="325">
        <v>145.92215300000001</v>
      </c>
      <c r="AV8" s="326">
        <v>3.1522999999999999</v>
      </c>
      <c r="AW8" s="327">
        <f t="shared" si="31"/>
        <v>149.07445300000001</v>
      </c>
      <c r="AX8" s="325">
        <v>145.92215300000001</v>
      </c>
      <c r="AY8" s="326">
        <v>3.1522999999999999</v>
      </c>
      <c r="AZ8" s="327">
        <f t="shared" si="33"/>
        <v>149.07445300000001</v>
      </c>
      <c r="BA8" s="326">
        <v>145.92215300000001</v>
      </c>
      <c r="BB8" s="326">
        <v>3.1522999999999999</v>
      </c>
      <c r="BC8" s="326">
        <f t="shared" si="35"/>
        <v>149.07445300000001</v>
      </c>
      <c r="BD8" s="325">
        <v>145.92215300000001</v>
      </c>
      <c r="BE8" s="326">
        <v>3.1522999999999999</v>
      </c>
      <c r="BF8" s="327">
        <f t="shared" si="37"/>
        <v>149.07445300000001</v>
      </c>
      <c r="BG8" s="326">
        <v>145.92215300000001</v>
      </c>
      <c r="BH8" s="326">
        <v>3.1522999999999999</v>
      </c>
      <c r="BI8" s="326">
        <f t="shared" si="39"/>
        <v>149.07445300000001</v>
      </c>
      <c r="BJ8" s="326">
        <v>145.92215300000001</v>
      </c>
      <c r="BK8" s="326">
        <v>3.1522999999999999</v>
      </c>
      <c r="BL8" s="326">
        <f t="shared" si="41"/>
        <v>149.07445300000001</v>
      </c>
      <c r="BM8" s="325">
        <v>145.92215300000001</v>
      </c>
      <c r="BN8" s="326">
        <v>3.1522999999999999</v>
      </c>
      <c r="BO8" s="327">
        <f t="shared" si="43"/>
        <v>149.07445300000001</v>
      </c>
    </row>
    <row r="9" spans="1:67" ht="14.5" x14ac:dyDescent="0.35">
      <c r="A9" s="328" t="s">
        <v>16</v>
      </c>
      <c r="B9" s="329">
        <v>80.025000000000006</v>
      </c>
      <c r="C9" s="330">
        <v>2.06</v>
      </c>
      <c r="D9" s="331">
        <f t="shared" si="1"/>
        <v>82.085000000000008</v>
      </c>
      <c r="E9" s="329">
        <v>88.111999999999995</v>
      </c>
      <c r="F9" s="330">
        <v>2.06</v>
      </c>
      <c r="G9" s="331">
        <f t="shared" si="3"/>
        <v>90.171999999999997</v>
      </c>
      <c r="H9" s="329">
        <v>85.99</v>
      </c>
      <c r="I9" s="330">
        <v>2.8530000000000002</v>
      </c>
      <c r="J9" s="331">
        <f t="shared" si="5"/>
        <v>88.842999999999989</v>
      </c>
      <c r="K9" s="329">
        <v>88.212000000000003</v>
      </c>
      <c r="L9" s="330">
        <v>2.8530000000000002</v>
      </c>
      <c r="M9" s="331">
        <f t="shared" si="7"/>
        <v>91.064999999999998</v>
      </c>
      <c r="N9" s="329">
        <v>80.784000000000006</v>
      </c>
      <c r="O9" s="330">
        <v>2.8530000000000002</v>
      </c>
      <c r="P9" s="331">
        <f t="shared" si="9"/>
        <v>83.637</v>
      </c>
      <c r="Q9" s="329">
        <v>74.924000000000007</v>
      </c>
      <c r="R9" s="330">
        <v>2.8530000000000002</v>
      </c>
      <c r="S9" s="331">
        <f t="shared" si="11"/>
        <v>77.777000000000001</v>
      </c>
      <c r="T9" s="329">
        <v>70.900999999999996</v>
      </c>
      <c r="U9" s="330">
        <v>2.8530000000000002</v>
      </c>
      <c r="V9" s="331">
        <f t="shared" si="13"/>
        <v>73.753999999999991</v>
      </c>
      <c r="W9" s="330">
        <v>70.251999999999995</v>
      </c>
      <c r="X9" s="330">
        <v>2.9523000000000001</v>
      </c>
      <c r="Y9" s="330">
        <f t="shared" si="15"/>
        <v>73.204299999999989</v>
      </c>
      <c r="Z9" s="330">
        <v>63.662999999999997</v>
      </c>
      <c r="AA9" s="330">
        <v>2.9523000000000001</v>
      </c>
      <c r="AB9" s="330">
        <f t="shared" si="17"/>
        <v>66.615299999999991</v>
      </c>
      <c r="AC9" s="330">
        <v>54.128</v>
      </c>
      <c r="AD9" s="330">
        <v>2.9523000000000001</v>
      </c>
      <c r="AE9" s="330">
        <f t="shared" si="19"/>
        <v>57.080300000000001</v>
      </c>
      <c r="AF9" s="329">
        <v>60.274000000000001</v>
      </c>
      <c r="AG9" s="330">
        <v>2.9523000000000001</v>
      </c>
      <c r="AH9" s="331">
        <f t="shared" si="21"/>
        <v>63.226300000000002</v>
      </c>
      <c r="AI9" s="330">
        <v>63.460999999999999</v>
      </c>
      <c r="AJ9" s="330">
        <v>2.9523000000000001</v>
      </c>
      <c r="AK9" s="330">
        <f t="shared" si="23"/>
        <v>66.413299999999992</v>
      </c>
      <c r="AL9" s="330">
        <v>63.610999999999997</v>
      </c>
      <c r="AM9" s="330">
        <v>2.9523000000000001</v>
      </c>
      <c r="AN9" s="330">
        <f t="shared" si="25"/>
        <v>66.563299999999998</v>
      </c>
      <c r="AO9" s="329">
        <v>58.545999999999999</v>
      </c>
      <c r="AP9" s="330">
        <v>2.9523000000000001</v>
      </c>
      <c r="AQ9" s="331">
        <f t="shared" si="27"/>
        <v>61.4983</v>
      </c>
      <c r="AR9" s="329">
        <v>52.984999999999999</v>
      </c>
      <c r="AS9" s="330">
        <v>2.9523000000000001</v>
      </c>
      <c r="AT9" s="331">
        <f t="shared" si="29"/>
        <v>55.9373</v>
      </c>
      <c r="AU9" s="329">
        <v>42.040999999999997</v>
      </c>
      <c r="AV9" s="330">
        <v>2.9523000000000001</v>
      </c>
      <c r="AW9" s="331">
        <f t="shared" si="31"/>
        <v>44.993299999999998</v>
      </c>
      <c r="AX9" s="329">
        <v>32.957999999999998</v>
      </c>
      <c r="AY9" s="330">
        <v>2.9523000000000001</v>
      </c>
      <c r="AZ9" s="331">
        <f t="shared" si="33"/>
        <v>35.910299999999999</v>
      </c>
      <c r="BA9" s="330">
        <v>25.312000000000001</v>
      </c>
      <c r="BB9" s="330">
        <v>1.8123</v>
      </c>
      <c r="BC9" s="330">
        <f t="shared" si="35"/>
        <v>27.124300000000002</v>
      </c>
      <c r="BD9" s="329">
        <v>13.476000000000001</v>
      </c>
      <c r="BE9" s="330">
        <v>-1.0457000000000001</v>
      </c>
      <c r="BF9" s="331">
        <f t="shared" si="37"/>
        <v>12.430300000000001</v>
      </c>
      <c r="BG9" s="330">
        <v>9.2810000000000006</v>
      </c>
      <c r="BH9" s="330">
        <v>-1.2226999999999999</v>
      </c>
      <c r="BI9" s="330">
        <f t="shared" si="39"/>
        <v>8.0583000000000009</v>
      </c>
      <c r="BJ9" s="330">
        <v>3.4350000000000001</v>
      </c>
      <c r="BK9" s="330">
        <v>-0.8427</v>
      </c>
      <c r="BL9" s="330">
        <f t="shared" si="41"/>
        <v>2.5922999999999998</v>
      </c>
      <c r="BM9" s="329">
        <v>-0.54</v>
      </c>
      <c r="BN9" s="397">
        <v>-0.51270000000000004</v>
      </c>
      <c r="BO9" s="331">
        <f t="shared" si="43"/>
        <v>-1.0527000000000002</v>
      </c>
    </row>
    <row r="10" spans="1:67" ht="14.5" x14ac:dyDescent="0.35">
      <c r="A10" s="332" t="s">
        <v>2</v>
      </c>
      <c r="B10" s="333">
        <f>SUM(B11:B13,B15:B17)</f>
        <v>990.86486100000013</v>
      </c>
      <c r="C10" s="334">
        <f>SUM(C11:C13,C15:C17)</f>
        <v>113.24301800000001</v>
      </c>
      <c r="D10" s="335">
        <f>B10+C10</f>
        <v>1104.1078790000001</v>
      </c>
      <c r="E10" s="333">
        <f>SUM(E11:E13,E15:E17)</f>
        <v>991.39542100000006</v>
      </c>
      <c r="F10" s="334">
        <f>SUM(F11:F13,F15:F17)</f>
        <v>113.944276</v>
      </c>
      <c r="G10" s="335">
        <f>E10+F10</f>
        <v>1105.3396970000001</v>
      </c>
      <c r="H10" s="333">
        <f>SUM(H11:H13,H15:H17)</f>
        <v>992.55792199999996</v>
      </c>
      <c r="I10" s="334">
        <f>SUM(I11:I13,I15:I17)</f>
        <v>114.027636</v>
      </c>
      <c r="J10" s="335">
        <f>H10+I10</f>
        <v>1106.585558</v>
      </c>
      <c r="K10" s="333">
        <f>SUM(K11:K13,K15:K17)</f>
        <v>993.37301400000001</v>
      </c>
      <c r="L10" s="334">
        <f>SUM(L11:L13,L15:L17)</f>
        <v>113.98683100000001</v>
      </c>
      <c r="M10" s="335">
        <f>K10+L10</f>
        <v>1107.359845</v>
      </c>
      <c r="N10" s="333">
        <f>SUM(N11:N13,N15:N17)</f>
        <v>995.8891440000001</v>
      </c>
      <c r="O10" s="334">
        <f>SUM(O11:O13,O15:O17)</f>
        <v>113.98683100000002</v>
      </c>
      <c r="P10" s="335">
        <f>N10+O10</f>
        <v>1109.8759750000002</v>
      </c>
      <c r="Q10" s="333">
        <f>SUM(Q11:Q13,Q15:Q17)</f>
        <v>997.33340400000009</v>
      </c>
      <c r="R10" s="334">
        <f>SUM(R11:R13,R15:R17)</f>
        <v>114.570696</v>
      </c>
      <c r="S10" s="335">
        <f>Q10+R10</f>
        <v>1111.9041000000002</v>
      </c>
      <c r="T10" s="333">
        <f>SUM(T11:T13,T15:T17)</f>
        <v>1005.5994569999999</v>
      </c>
      <c r="U10" s="334">
        <f>SUM(U11:U13,U15:U17)</f>
        <v>114.50928900000001</v>
      </c>
      <c r="V10" s="335">
        <f>T10+U10</f>
        <v>1120.1087459999999</v>
      </c>
      <c r="W10" s="334">
        <f>SUM(W11:W13,W15:W17)</f>
        <v>1008.1993140000002</v>
      </c>
      <c r="X10" s="334">
        <f>SUM(X11:X13,X15:X17)</f>
        <v>114.60092900000001</v>
      </c>
      <c r="Y10" s="334">
        <f>W10+X10</f>
        <v>1122.8002430000001</v>
      </c>
      <c r="Z10" s="334">
        <f>SUM(Z11:Z13,Z15:Z17)</f>
        <v>1009.5594679999999</v>
      </c>
      <c r="AA10" s="334">
        <f>SUM(AA11:AA13,AA15:AA17)</f>
        <v>114.442508</v>
      </c>
      <c r="AB10" s="334">
        <f>Z10+AA10</f>
        <v>1124.001976</v>
      </c>
      <c r="AC10" s="334">
        <f>SUM(AC11:AC13,AC15:AC17)</f>
        <v>1009.8209019999999</v>
      </c>
      <c r="AD10" s="334">
        <f>SUM(AD11:AD13,AD15:AD17)</f>
        <v>114.36644799999999</v>
      </c>
      <c r="AE10" s="334">
        <f>AC10+AD10</f>
        <v>1124.1873499999999</v>
      </c>
      <c r="AF10" s="333">
        <f>SUM(AF11:AF13,AF15:AF17)</f>
        <v>1010.5233089999999</v>
      </c>
      <c r="AG10" s="334">
        <f>SUM(AG11:AG13,AG15:AG17)</f>
        <v>109.36137599999999</v>
      </c>
      <c r="AH10" s="335">
        <f>AF10+AG10</f>
        <v>1119.884685</v>
      </c>
      <c r="AI10" s="334">
        <f>SUM(AI11:AI13,AI15:AI17)</f>
        <v>1010.969641</v>
      </c>
      <c r="AJ10" s="334">
        <f>SUM(AJ11:AJ13,AJ15:AJ17)</f>
        <v>110.78197300000001</v>
      </c>
      <c r="AK10" s="334">
        <f>AI10+AJ10</f>
        <v>1121.751614</v>
      </c>
      <c r="AL10" s="334">
        <f>SUM(AL11:AL13,AL15:AL17)</f>
        <v>1011.4547069999999</v>
      </c>
      <c r="AM10" s="334">
        <f>SUM(AM11:AM13,AM15:AM17)</f>
        <v>111.135643</v>
      </c>
      <c r="AN10" s="334">
        <f>AL10+AM10</f>
        <v>1122.5903499999999</v>
      </c>
      <c r="AO10" s="333">
        <f>SUM(AO11:AO13,AO15:AO17)</f>
        <v>1010.986311</v>
      </c>
      <c r="AP10" s="334">
        <f>SUM(AP11:AP13,AP15:AP17)</f>
        <v>110.67349099999998</v>
      </c>
      <c r="AQ10" s="335">
        <f>AO10+AP10</f>
        <v>1121.6598019999999</v>
      </c>
      <c r="AR10" s="333">
        <f>SUM(AR11:AR13,AR15:AR17)</f>
        <v>1011.04464</v>
      </c>
      <c r="AS10" s="334">
        <f>SUM(AS11:AS13,AS15:AS17)</f>
        <v>110.96703099999999</v>
      </c>
      <c r="AT10" s="335">
        <f>AR10+AS10</f>
        <v>1122.011671</v>
      </c>
      <c r="AU10" s="333">
        <f>SUM(AU11:AU13,AU15:AU17)</f>
        <v>1012.1126889999999</v>
      </c>
      <c r="AV10" s="334">
        <f>SUM(AV11:AV13,AV15:AV17)</f>
        <v>111.029741</v>
      </c>
      <c r="AW10" s="335">
        <f>AU10+AV10</f>
        <v>1123.1424299999999</v>
      </c>
      <c r="AX10" s="333">
        <f>SUM(AX11:AX13,AX15:AX17)</f>
        <v>1018.6457210000001</v>
      </c>
      <c r="AY10" s="334">
        <f>SUM(AY11:AY13,AY15:AY17)</f>
        <v>111.23185600000002</v>
      </c>
      <c r="AZ10" s="335">
        <f>AX10+AY10</f>
        <v>1129.8775770000002</v>
      </c>
      <c r="BA10" s="334">
        <f>SUM(BA11:BA13,BA15:BA17)</f>
        <v>1020.6969829999999</v>
      </c>
      <c r="BB10" s="334">
        <f>SUM(BB11:BB13,BB15:BB17)</f>
        <v>111.229851</v>
      </c>
      <c r="BC10" s="334">
        <f>BA10+BB10</f>
        <v>1131.9268339999999</v>
      </c>
      <c r="BD10" s="333">
        <f>SUM(BD11:BD13,BD15:BD17)</f>
        <v>1021.0900489999999</v>
      </c>
      <c r="BE10" s="334">
        <f>SUM(BE11:BE13,BE15:BE17)</f>
        <v>111.41082499999999</v>
      </c>
      <c r="BF10" s="335">
        <f>BD10+BE10</f>
        <v>1132.5008739999998</v>
      </c>
      <c r="BG10" s="334">
        <f>SUM(BG11:BG13,BG15:BG17)</f>
        <v>1019.923054</v>
      </c>
      <c r="BH10" s="334">
        <f>SUM(BH11:BH13,BH15:BH17)</f>
        <v>111.682565</v>
      </c>
      <c r="BI10" s="334">
        <f>BG10+BH10</f>
        <v>1131.6056189999999</v>
      </c>
      <c r="BJ10" s="334">
        <f>SUM(BJ11:BJ13,BJ15:BJ17)</f>
        <v>1018.6054649999999</v>
      </c>
      <c r="BK10" s="334">
        <f>SUM(BK11:BK13,BK15:BK17)</f>
        <v>111.67537</v>
      </c>
      <c r="BL10" s="334">
        <f>BJ10+BK10</f>
        <v>1130.2808349999998</v>
      </c>
      <c r="BM10" s="333">
        <f>SUM(BM11:BM13,BM15:BM17)</f>
        <v>1021.158277</v>
      </c>
      <c r="BN10" s="334">
        <f>SUM(BN11:BN13,BN15:BN17)</f>
        <v>114.02115500000001</v>
      </c>
      <c r="BO10" s="335">
        <f>BM10+BN10</f>
        <v>1135.1794319999999</v>
      </c>
    </row>
    <row r="11" spans="1:67" ht="14.5" x14ac:dyDescent="0.35">
      <c r="A11" s="312" t="s">
        <v>6</v>
      </c>
      <c r="B11" s="336">
        <v>66.418835000000001</v>
      </c>
      <c r="C11" s="354">
        <v>7.1821130000000002</v>
      </c>
      <c r="D11" s="337">
        <f t="shared" ref="D11:D17" si="44">B11+C11</f>
        <v>73.600948000000002</v>
      </c>
      <c r="E11" s="336">
        <v>66.450334999999995</v>
      </c>
      <c r="F11" s="354">
        <v>7.2340929999999997</v>
      </c>
      <c r="G11" s="337">
        <f t="shared" ref="G11:G17" si="45">E11+F11</f>
        <v>73.684427999999997</v>
      </c>
      <c r="H11" s="336">
        <v>66.534935000000004</v>
      </c>
      <c r="I11" s="354">
        <v>7.2582430000000002</v>
      </c>
      <c r="J11" s="337">
        <f t="shared" ref="J11:J17" si="46">H11+I11</f>
        <v>73.793178000000012</v>
      </c>
      <c r="K11" s="336">
        <v>66.530934999999999</v>
      </c>
      <c r="L11" s="354">
        <v>7.260243</v>
      </c>
      <c r="M11" s="337">
        <f t="shared" ref="M11:M17" si="47">K11+L11</f>
        <v>73.791178000000002</v>
      </c>
      <c r="N11" s="336">
        <v>66.625129999999999</v>
      </c>
      <c r="O11" s="354">
        <v>7.260243</v>
      </c>
      <c r="P11" s="337">
        <f t="shared" ref="P11:P17" si="48">N11+O11</f>
        <v>73.885373000000001</v>
      </c>
      <c r="Q11" s="336">
        <v>66.439930000000004</v>
      </c>
      <c r="R11" s="354">
        <v>7.7592430000000006</v>
      </c>
      <c r="S11" s="337">
        <f t="shared" ref="S11:S17" si="49">Q11+R11</f>
        <v>74.199173000000002</v>
      </c>
      <c r="T11" s="336">
        <v>66.749923999999993</v>
      </c>
      <c r="U11" s="354">
        <v>7.7752430000000006</v>
      </c>
      <c r="V11" s="337">
        <f t="shared" ref="V11:V17" si="50">T11+U11</f>
        <v>74.525166999999996</v>
      </c>
      <c r="W11" s="360">
        <v>66.799170000000004</v>
      </c>
      <c r="X11" s="360">
        <v>7.8582429999999999</v>
      </c>
      <c r="Y11" s="360">
        <f t="shared" ref="Y11:Y17" si="51">W11+X11</f>
        <v>74.657413000000005</v>
      </c>
      <c r="Z11" s="360">
        <v>66.980170000000001</v>
      </c>
      <c r="AA11" s="360">
        <v>7.8952430000000007</v>
      </c>
      <c r="AB11" s="360">
        <f t="shared" ref="AB11:AB17" si="52">Z11+AA11</f>
        <v>74.875413000000009</v>
      </c>
      <c r="AC11" s="360">
        <v>67.016170000000002</v>
      </c>
      <c r="AD11" s="360">
        <v>7.8860430000000008</v>
      </c>
      <c r="AE11" s="360">
        <f t="shared" ref="AE11:AE17" si="53">AC11+AD11</f>
        <v>74.902213000000003</v>
      </c>
      <c r="AF11" s="336">
        <v>67.063535000000002</v>
      </c>
      <c r="AG11" s="354">
        <v>7.8270929999999996</v>
      </c>
      <c r="AH11" s="337">
        <f t="shared" ref="AH11:AH17" si="54">AF11+AG11</f>
        <v>74.890628000000007</v>
      </c>
      <c r="AI11" s="360">
        <v>67.076115000000001</v>
      </c>
      <c r="AJ11" s="360">
        <v>7.8483169999999998</v>
      </c>
      <c r="AK11" s="360">
        <f t="shared" ref="AK11:AK17" si="55">AI11+AJ11</f>
        <v>74.924431999999996</v>
      </c>
      <c r="AL11" s="360">
        <v>67.072114999999997</v>
      </c>
      <c r="AM11" s="360">
        <v>8.2933169999999983</v>
      </c>
      <c r="AN11" s="360">
        <f t="shared" ref="AN11:AN17" si="56">AL11+AM11</f>
        <v>75.365431999999998</v>
      </c>
      <c r="AO11" s="336">
        <v>67.018715</v>
      </c>
      <c r="AP11" s="354">
        <v>8.2893169999999987</v>
      </c>
      <c r="AQ11" s="337">
        <f t="shared" ref="AQ11:AQ17" si="57">AO11+AP11</f>
        <v>75.308031999999997</v>
      </c>
      <c r="AR11" s="336">
        <v>66.797815</v>
      </c>
      <c r="AS11" s="354">
        <v>8.2993169999999985</v>
      </c>
      <c r="AT11" s="337">
        <f t="shared" ref="AT11:AT17" si="58">AR11+AS11</f>
        <v>75.097132000000002</v>
      </c>
      <c r="AU11" s="336">
        <v>66.818314999999998</v>
      </c>
      <c r="AV11" s="354">
        <v>8.3023169999999986</v>
      </c>
      <c r="AW11" s="337">
        <f t="shared" ref="AW11:AW17" si="59">AU11+AV11</f>
        <v>75.120632000000001</v>
      </c>
      <c r="AX11" s="336">
        <v>67.294638000000006</v>
      </c>
      <c r="AY11" s="354">
        <v>8.2957169999999998</v>
      </c>
      <c r="AZ11" s="337">
        <f t="shared" ref="AZ11:AZ17" si="60">AX11+AY11</f>
        <v>75.590355000000002</v>
      </c>
      <c r="BA11" s="360">
        <v>67.574538000000004</v>
      </c>
      <c r="BB11" s="360">
        <v>8.3587670000000003</v>
      </c>
      <c r="BC11" s="360">
        <f t="shared" ref="BC11:BC17" si="61">BA11+BB11</f>
        <v>75.933305000000004</v>
      </c>
      <c r="BD11" s="336">
        <v>67.780538000000007</v>
      </c>
      <c r="BE11" s="354">
        <v>8.4147669999999994</v>
      </c>
      <c r="BF11" s="337">
        <f t="shared" ref="BF11:BF17" si="62">BD11+BE11</f>
        <v>76.195305000000005</v>
      </c>
      <c r="BG11" s="360">
        <v>67.585837999999995</v>
      </c>
      <c r="BH11" s="360">
        <v>8.8958670000000009</v>
      </c>
      <c r="BI11" s="360">
        <f t="shared" ref="BI11:BI17" si="63">BG11+BH11</f>
        <v>76.481704999999991</v>
      </c>
      <c r="BJ11" s="360">
        <v>67.655838000000003</v>
      </c>
      <c r="BK11" s="360">
        <v>8.8758669999999995</v>
      </c>
      <c r="BL11" s="360">
        <f t="shared" ref="BL11:BL17" si="64">BJ11+BK11</f>
        <v>76.531705000000002</v>
      </c>
      <c r="BM11" s="336">
        <v>67.472037999999998</v>
      </c>
      <c r="BN11" s="354">
        <v>8.9631990000000012</v>
      </c>
      <c r="BO11" s="337">
        <f t="shared" ref="BO11:BO17" si="65">BM11+BN11</f>
        <v>76.435237000000001</v>
      </c>
    </row>
    <row r="12" spans="1:67" ht="14.5" x14ac:dyDescent="0.35">
      <c r="A12" s="338" t="s">
        <v>7</v>
      </c>
      <c r="B12" s="339">
        <v>170.120959</v>
      </c>
      <c r="C12" s="340">
        <v>43.124831</v>
      </c>
      <c r="D12" s="341">
        <f t="shared" si="44"/>
        <v>213.24579</v>
      </c>
      <c r="E12" s="339">
        <v>170.14195900000001</v>
      </c>
      <c r="F12" s="340">
        <v>43.347506000000003</v>
      </c>
      <c r="G12" s="341">
        <f t="shared" si="45"/>
        <v>213.48946500000002</v>
      </c>
      <c r="H12" s="339">
        <v>170.20695900000001</v>
      </c>
      <c r="I12" s="340">
        <v>43.348356000000003</v>
      </c>
      <c r="J12" s="341">
        <f t="shared" si="46"/>
        <v>213.55531500000001</v>
      </c>
      <c r="K12" s="339">
        <v>170.281959</v>
      </c>
      <c r="L12" s="340">
        <v>43.349656000000003</v>
      </c>
      <c r="M12" s="341">
        <f t="shared" si="47"/>
        <v>213.63161500000001</v>
      </c>
      <c r="N12" s="339">
        <v>170.39895899999999</v>
      </c>
      <c r="O12" s="340">
        <v>43.349656000000003</v>
      </c>
      <c r="P12" s="341">
        <f t="shared" si="48"/>
        <v>213.748615</v>
      </c>
      <c r="Q12" s="339">
        <v>170.311542</v>
      </c>
      <c r="R12" s="340">
        <v>43.349656000000003</v>
      </c>
      <c r="S12" s="341">
        <f t="shared" si="49"/>
        <v>213.66119800000001</v>
      </c>
      <c r="T12" s="339">
        <v>170.377432</v>
      </c>
      <c r="U12" s="340">
        <v>43.349656000000003</v>
      </c>
      <c r="V12" s="341">
        <f t="shared" si="50"/>
        <v>213.72708800000001</v>
      </c>
      <c r="W12" s="340">
        <v>170.44796700000001</v>
      </c>
      <c r="X12" s="340">
        <v>43.354655999999999</v>
      </c>
      <c r="Y12" s="340">
        <f t="shared" si="51"/>
        <v>213.80262300000001</v>
      </c>
      <c r="Z12" s="340">
        <v>170.20996700000001</v>
      </c>
      <c r="AA12" s="340">
        <v>43.352656000000003</v>
      </c>
      <c r="AB12" s="340">
        <f t="shared" si="52"/>
        <v>213.562623</v>
      </c>
      <c r="AC12" s="340">
        <v>170.08496700000001</v>
      </c>
      <c r="AD12" s="340">
        <v>43.352656000000003</v>
      </c>
      <c r="AE12" s="340">
        <f t="shared" si="53"/>
        <v>213.437623</v>
      </c>
      <c r="AF12" s="339">
        <v>170.13496699999999</v>
      </c>
      <c r="AG12" s="340">
        <v>43.318855999999997</v>
      </c>
      <c r="AH12" s="341">
        <f t="shared" si="54"/>
        <v>213.453823</v>
      </c>
      <c r="AI12" s="340">
        <v>169.94118900000001</v>
      </c>
      <c r="AJ12" s="340">
        <v>43.959943000000003</v>
      </c>
      <c r="AK12" s="340">
        <f t="shared" si="55"/>
        <v>213.90113200000002</v>
      </c>
      <c r="AL12" s="340">
        <v>170.017189</v>
      </c>
      <c r="AM12" s="340">
        <v>43.980743000000004</v>
      </c>
      <c r="AN12" s="340">
        <f t="shared" si="56"/>
        <v>213.99793199999999</v>
      </c>
      <c r="AO12" s="339">
        <v>170.03218899999999</v>
      </c>
      <c r="AP12" s="340">
        <v>43.976742999999999</v>
      </c>
      <c r="AQ12" s="341">
        <f t="shared" si="57"/>
        <v>214.00893199999999</v>
      </c>
      <c r="AR12" s="339">
        <v>170.109689</v>
      </c>
      <c r="AS12" s="340">
        <v>43.991743</v>
      </c>
      <c r="AT12" s="341">
        <f t="shared" si="58"/>
        <v>214.10143199999999</v>
      </c>
      <c r="AU12" s="339">
        <v>170.115689</v>
      </c>
      <c r="AV12" s="340">
        <v>43.981743000000002</v>
      </c>
      <c r="AW12" s="341">
        <f t="shared" si="59"/>
        <v>214.097432</v>
      </c>
      <c r="AX12" s="339">
        <v>170.577191</v>
      </c>
      <c r="AY12" s="340">
        <v>43.996743000000002</v>
      </c>
      <c r="AZ12" s="341">
        <f t="shared" si="60"/>
        <v>214.57393400000001</v>
      </c>
      <c r="BA12" s="340">
        <v>170.48919100000001</v>
      </c>
      <c r="BB12" s="340">
        <v>44.015892999999998</v>
      </c>
      <c r="BC12" s="340">
        <f t="shared" si="61"/>
        <v>214.50508400000001</v>
      </c>
      <c r="BD12" s="339">
        <v>170.16069100000001</v>
      </c>
      <c r="BE12" s="340">
        <v>44.020392999999999</v>
      </c>
      <c r="BF12" s="341">
        <f t="shared" si="62"/>
        <v>214.181084</v>
      </c>
      <c r="BG12" s="340">
        <v>170.24269100000001</v>
      </c>
      <c r="BH12" s="340">
        <v>44.040392999999995</v>
      </c>
      <c r="BI12" s="340">
        <f t="shared" si="63"/>
        <v>214.283084</v>
      </c>
      <c r="BJ12" s="340">
        <v>170.317691</v>
      </c>
      <c r="BK12" s="340">
        <v>44.038392999999999</v>
      </c>
      <c r="BL12" s="340">
        <f t="shared" si="64"/>
        <v>214.35608400000001</v>
      </c>
      <c r="BM12" s="339">
        <v>170.11769100000001</v>
      </c>
      <c r="BN12" s="340">
        <v>44.349349000000004</v>
      </c>
      <c r="BO12" s="341">
        <f t="shared" si="65"/>
        <v>214.46704</v>
      </c>
    </row>
    <row r="13" spans="1:67" ht="14.5" x14ac:dyDescent="0.35">
      <c r="A13" s="338" t="s">
        <v>8</v>
      </c>
      <c r="B13" s="339">
        <v>605.81607399999996</v>
      </c>
      <c r="C13" s="340">
        <v>16.448612000000001</v>
      </c>
      <c r="D13" s="341">
        <f t="shared" si="44"/>
        <v>622.26468599999998</v>
      </c>
      <c r="E13" s="339">
        <v>606.21567500000003</v>
      </c>
      <c r="F13" s="340">
        <v>16.592612000000003</v>
      </c>
      <c r="G13" s="341">
        <f t="shared" si="45"/>
        <v>622.80828700000006</v>
      </c>
      <c r="H13" s="339">
        <v>607.22828500000003</v>
      </c>
      <c r="I13" s="340">
        <v>16.671612</v>
      </c>
      <c r="J13" s="341">
        <f t="shared" si="46"/>
        <v>623.89989700000001</v>
      </c>
      <c r="K13" s="339">
        <v>607.94273999999996</v>
      </c>
      <c r="L13" s="340">
        <v>16.691087</v>
      </c>
      <c r="M13" s="341">
        <f t="shared" si="47"/>
        <v>624.633827</v>
      </c>
      <c r="N13" s="339">
        <v>610.20960000000002</v>
      </c>
      <c r="O13" s="340">
        <v>16.691087</v>
      </c>
      <c r="P13" s="341">
        <f t="shared" si="48"/>
        <v>626.90068700000006</v>
      </c>
      <c r="Q13" s="339">
        <v>611.86848899999995</v>
      </c>
      <c r="R13" s="340">
        <v>16.806716999999999</v>
      </c>
      <c r="S13" s="341">
        <f t="shared" si="49"/>
        <v>628.675206</v>
      </c>
      <c r="T13" s="339">
        <v>618.88131799999996</v>
      </c>
      <c r="U13" s="340">
        <v>16.807717</v>
      </c>
      <c r="V13" s="341">
        <f t="shared" si="50"/>
        <v>635.68903499999999</v>
      </c>
      <c r="W13" s="340">
        <v>621.73585600000001</v>
      </c>
      <c r="X13" s="340">
        <v>16.750717000000002</v>
      </c>
      <c r="Y13" s="340">
        <f t="shared" si="51"/>
        <v>638.48657300000002</v>
      </c>
      <c r="Z13" s="340">
        <v>623.16473299999996</v>
      </c>
      <c r="AA13" s="340">
        <v>16.627751</v>
      </c>
      <c r="AB13" s="340">
        <f t="shared" si="52"/>
        <v>639.79248399999994</v>
      </c>
      <c r="AC13" s="340">
        <v>623.60666100000003</v>
      </c>
      <c r="AD13" s="340">
        <v>16.582751000000002</v>
      </c>
      <c r="AE13" s="340">
        <f t="shared" si="53"/>
        <v>640.18941200000006</v>
      </c>
      <c r="AF13" s="339">
        <v>624.16779799999995</v>
      </c>
      <c r="AG13" s="340">
        <v>13.028131999999999</v>
      </c>
      <c r="AH13" s="341">
        <f t="shared" si="54"/>
        <v>637.19592999999998</v>
      </c>
      <c r="AI13" s="340">
        <v>624.53675199999998</v>
      </c>
      <c r="AJ13" s="340">
        <v>12.754331999999998</v>
      </c>
      <c r="AK13" s="340">
        <f t="shared" si="55"/>
        <v>637.29108399999996</v>
      </c>
      <c r="AL13" s="340">
        <v>624.87888099999998</v>
      </c>
      <c r="AM13" s="340">
        <v>12.554331999999999</v>
      </c>
      <c r="AN13" s="340">
        <f t="shared" si="56"/>
        <v>637.43321300000002</v>
      </c>
      <c r="AO13" s="339">
        <v>624.33497999999997</v>
      </c>
      <c r="AP13" s="340">
        <v>12.488543999999997</v>
      </c>
      <c r="AQ13" s="341">
        <f t="shared" si="57"/>
        <v>636.82352400000002</v>
      </c>
      <c r="AR13" s="339">
        <v>624.09722199999999</v>
      </c>
      <c r="AS13" s="340">
        <v>12.773543999999998</v>
      </c>
      <c r="AT13" s="341">
        <f t="shared" si="58"/>
        <v>636.870766</v>
      </c>
      <c r="AU13" s="339">
        <v>625.03743499999996</v>
      </c>
      <c r="AV13" s="340">
        <v>12.719743999999999</v>
      </c>
      <c r="AW13" s="341">
        <f t="shared" si="59"/>
        <v>637.75717899999995</v>
      </c>
      <c r="AX13" s="339">
        <v>628.83652700000005</v>
      </c>
      <c r="AY13" s="340">
        <v>12.840703999999999</v>
      </c>
      <c r="AZ13" s="341">
        <f t="shared" si="60"/>
        <v>641.67723100000001</v>
      </c>
      <c r="BA13" s="340">
        <v>630.53026599999998</v>
      </c>
      <c r="BB13" s="340">
        <v>12.660703999999997</v>
      </c>
      <c r="BC13" s="340">
        <f t="shared" si="61"/>
        <v>643.19096999999999</v>
      </c>
      <c r="BD13" s="339">
        <v>630.93237899999997</v>
      </c>
      <c r="BE13" s="340">
        <v>12.945903999999999</v>
      </c>
      <c r="BF13" s="341">
        <f t="shared" si="62"/>
        <v>643.87828300000001</v>
      </c>
      <c r="BG13" s="340">
        <v>628.78220899999997</v>
      </c>
      <c r="BH13" s="340">
        <v>12.931903999999999</v>
      </c>
      <c r="BI13" s="340">
        <f t="shared" si="63"/>
        <v>641.714113</v>
      </c>
      <c r="BJ13" s="340">
        <v>627.09727599999997</v>
      </c>
      <c r="BK13" s="340">
        <v>12.921903999999998</v>
      </c>
      <c r="BL13" s="340">
        <f t="shared" si="64"/>
        <v>640.01918000000001</v>
      </c>
      <c r="BM13" s="339">
        <v>630.42130499999996</v>
      </c>
      <c r="BN13" s="340">
        <v>13.566754000000001</v>
      </c>
      <c r="BO13" s="341">
        <f t="shared" si="65"/>
        <v>643.98805899999991</v>
      </c>
    </row>
    <row r="14" spans="1:67" ht="15.75" customHeight="1" x14ac:dyDescent="0.35">
      <c r="A14" s="342" t="s">
        <v>12</v>
      </c>
      <c r="B14" s="343">
        <v>111.57064699999999</v>
      </c>
      <c r="C14" s="344">
        <v>4.7460000000000004</v>
      </c>
      <c r="D14" s="345">
        <f t="shared" si="44"/>
        <v>116.31664699999999</v>
      </c>
      <c r="E14" s="343">
        <v>111.580647</v>
      </c>
      <c r="F14" s="344">
        <v>4.7460000000000004</v>
      </c>
      <c r="G14" s="345">
        <f t="shared" si="45"/>
        <v>116.32664699999999</v>
      </c>
      <c r="H14" s="343">
        <v>111.595793</v>
      </c>
      <c r="I14" s="344">
        <v>4.7460000000000004</v>
      </c>
      <c r="J14" s="345">
        <f t="shared" si="46"/>
        <v>116.341793</v>
      </c>
      <c r="K14" s="343">
        <v>111.651668</v>
      </c>
      <c r="L14" s="344">
        <v>4.7460000000000004</v>
      </c>
      <c r="M14" s="345">
        <f t="shared" si="47"/>
        <v>116.397668</v>
      </c>
      <c r="N14" s="343">
        <v>111.74601</v>
      </c>
      <c r="O14" s="344">
        <v>4.7460000000000004</v>
      </c>
      <c r="P14" s="345">
        <f t="shared" si="48"/>
        <v>116.49200999999999</v>
      </c>
      <c r="Q14" s="343">
        <v>111.91510700000001</v>
      </c>
      <c r="R14" s="344">
        <v>4.7460000000000004</v>
      </c>
      <c r="S14" s="345">
        <f t="shared" si="49"/>
        <v>116.661107</v>
      </c>
      <c r="T14" s="343">
        <v>112.607823</v>
      </c>
      <c r="U14" s="344">
        <v>4.7460000000000004</v>
      </c>
      <c r="V14" s="345">
        <f t="shared" si="50"/>
        <v>117.35382299999999</v>
      </c>
      <c r="W14" s="344">
        <v>112.759753</v>
      </c>
      <c r="X14" s="344">
        <v>4.7460000000000004</v>
      </c>
      <c r="Y14" s="344">
        <f t="shared" si="51"/>
        <v>117.505753</v>
      </c>
      <c r="Z14" s="344">
        <v>112.831898</v>
      </c>
      <c r="AA14" s="344">
        <v>4.7460000000000004</v>
      </c>
      <c r="AB14" s="344">
        <f t="shared" si="52"/>
        <v>117.57789799999999</v>
      </c>
      <c r="AC14" s="344">
        <v>112.831898</v>
      </c>
      <c r="AD14" s="344">
        <v>4.7460000000000004</v>
      </c>
      <c r="AE14" s="344">
        <f t="shared" si="53"/>
        <v>117.57789799999999</v>
      </c>
      <c r="AF14" s="343">
        <v>113.02203799999999</v>
      </c>
      <c r="AG14" s="344">
        <v>4.7460000000000004</v>
      </c>
      <c r="AH14" s="345">
        <f t="shared" si="54"/>
        <v>117.76803799999999</v>
      </c>
      <c r="AI14" s="344">
        <v>113.02203799999999</v>
      </c>
      <c r="AJ14" s="344">
        <v>4.7460000000000004</v>
      </c>
      <c r="AK14" s="344">
        <f t="shared" si="55"/>
        <v>117.76803799999999</v>
      </c>
      <c r="AL14" s="344">
        <v>113.169669</v>
      </c>
      <c r="AM14" s="344">
        <v>4.7460000000000004</v>
      </c>
      <c r="AN14" s="344">
        <f t="shared" si="56"/>
        <v>117.91566899999999</v>
      </c>
      <c r="AO14" s="343">
        <v>113.218069</v>
      </c>
      <c r="AP14" s="344">
        <v>4.8659999999999997</v>
      </c>
      <c r="AQ14" s="345">
        <f t="shared" si="57"/>
        <v>118.084069</v>
      </c>
      <c r="AR14" s="343">
        <v>113.218069</v>
      </c>
      <c r="AS14" s="344">
        <v>4.8659999999999997</v>
      </c>
      <c r="AT14" s="345">
        <f t="shared" si="58"/>
        <v>118.084069</v>
      </c>
      <c r="AU14" s="343">
        <v>113.218069</v>
      </c>
      <c r="AV14" s="344">
        <v>4.8659999999999997</v>
      </c>
      <c r="AW14" s="345">
        <f t="shared" si="59"/>
        <v>118.084069</v>
      </c>
      <c r="AX14" s="343">
        <v>113.27306900000001</v>
      </c>
      <c r="AY14" s="344">
        <v>5.0659999999999998</v>
      </c>
      <c r="AZ14" s="345">
        <f t="shared" si="60"/>
        <v>118.33906900000001</v>
      </c>
      <c r="BA14" s="344">
        <v>113.27306900000001</v>
      </c>
      <c r="BB14" s="344">
        <v>5.0659999999999998</v>
      </c>
      <c r="BC14" s="344">
        <f t="shared" si="61"/>
        <v>118.33906900000001</v>
      </c>
      <c r="BD14" s="344">
        <v>113.27306900000001</v>
      </c>
      <c r="BE14" s="344">
        <v>5.266</v>
      </c>
      <c r="BF14" s="345">
        <f t="shared" si="62"/>
        <v>118.53906900000001</v>
      </c>
      <c r="BG14" s="344">
        <v>113.27306900000001</v>
      </c>
      <c r="BH14" s="344">
        <v>5.266</v>
      </c>
      <c r="BI14" s="344">
        <f t="shared" si="63"/>
        <v>118.53906900000001</v>
      </c>
      <c r="BJ14" s="344">
        <v>113.26366899999999</v>
      </c>
      <c r="BK14" s="344">
        <v>5.266</v>
      </c>
      <c r="BL14" s="344">
        <f t="shared" si="64"/>
        <v>118.529669</v>
      </c>
      <c r="BM14" s="344">
        <v>113.26366899999999</v>
      </c>
      <c r="BN14" s="344">
        <v>5.266</v>
      </c>
      <c r="BO14" s="345">
        <f t="shared" si="65"/>
        <v>118.529669</v>
      </c>
    </row>
    <row r="15" spans="1:67" ht="14.5" hidden="1" customHeight="1" x14ac:dyDescent="0.35">
      <c r="A15" s="346" t="s">
        <v>9</v>
      </c>
      <c r="B15" s="339">
        <v>52.139209000000001</v>
      </c>
      <c r="C15" s="354">
        <v>7.6560169999999994</v>
      </c>
      <c r="D15" s="341">
        <f t="shared" si="44"/>
        <v>59.795226</v>
      </c>
      <c r="E15" s="339">
        <v>52.153208999999997</v>
      </c>
      <c r="F15" s="354">
        <v>7.9172999999999991</v>
      </c>
      <c r="G15" s="341">
        <f t="shared" si="45"/>
        <v>60.070508999999994</v>
      </c>
      <c r="H15" s="339">
        <v>52.112608999999999</v>
      </c>
      <c r="I15" s="354">
        <v>7.9272999999999989</v>
      </c>
      <c r="J15" s="341">
        <f t="shared" si="46"/>
        <v>60.039908999999994</v>
      </c>
      <c r="K15" s="339">
        <v>52.172108999999999</v>
      </c>
      <c r="L15" s="354">
        <v>7.8922999999999996</v>
      </c>
      <c r="M15" s="341">
        <f t="shared" si="47"/>
        <v>60.064408999999998</v>
      </c>
      <c r="N15" s="339">
        <v>52.207109000000003</v>
      </c>
      <c r="O15" s="354">
        <v>7.8922999999999996</v>
      </c>
      <c r="P15" s="341">
        <f t="shared" si="48"/>
        <v>60.099409000000001</v>
      </c>
      <c r="Q15" s="339">
        <v>52.221609000000001</v>
      </c>
      <c r="R15" s="354">
        <v>7.8952999999999989</v>
      </c>
      <c r="S15" s="341">
        <f t="shared" si="49"/>
        <v>60.116909</v>
      </c>
      <c r="T15" s="339">
        <v>52.798806999999996</v>
      </c>
      <c r="U15" s="354">
        <v>7.8952999999999989</v>
      </c>
      <c r="V15" s="341">
        <f t="shared" si="50"/>
        <v>60.694106999999995</v>
      </c>
      <c r="W15" s="340">
        <v>52.604272000000002</v>
      </c>
      <c r="X15" s="340">
        <v>8.0512999999999995</v>
      </c>
      <c r="Y15" s="340">
        <f t="shared" si="51"/>
        <v>60.655571999999999</v>
      </c>
      <c r="Z15" s="340">
        <v>52.594464000000002</v>
      </c>
      <c r="AA15" s="340">
        <v>8.0512999999999995</v>
      </c>
      <c r="AB15" s="340">
        <f t="shared" si="52"/>
        <v>60.645764</v>
      </c>
      <c r="AC15" s="340">
        <v>52.758463999999996</v>
      </c>
      <c r="AD15" s="340">
        <v>8.0512999999999995</v>
      </c>
      <c r="AE15" s="340">
        <f t="shared" si="53"/>
        <v>60.809763999999994</v>
      </c>
      <c r="AF15" s="339">
        <v>52.789963999999998</v>
      </c>
      <c r="AG15" s="354">
        <v>7.9633169999999991</v>
      </c>
      <c r="AH15" s="341">
        <f t="shared" si="54"/>
        <v>60.753280999999994</v>
      </c>
      <c r="AI15" s="340">
        <v>53.028241999999999</v>
      </c>
      <c r="AJ15" s="340">
        <v>8.9297769999999996</v>
      </c>
      <c r="AK15" s="340">
        <f t="shared" si="55"/>
        <v>61.958019</v>
      </c>
      <c r="AL15" s="340">
        <v>52.885463999999999</v>
      </c>
      <c r="AM15" s="340">
        <v>8.8797770000000007</v>
      </c>
      <c r="AN15" s="340">
        <f t="shared" si="56"/>
        <v>61.765241000000003</v>
      </c>
      <c r="AO15" s="339">
        <v>52.961364000000003</v>
      </c>
      <c r="AP15" s="354">
        <v>8.8847769999999997</v>
      </c>
      <c r="AQ15" s="341">
        <f t="shared" si="57"/>
        <v>61.846141000000003</v>
      </c>
      <c r="AR15" s="339">
        <v>53.059764000000001</v>
      </c>
      <c r="AS15" s="354">
        <v>8.9152769999999997</v>
      </c>
      <c r="AT15" s="341">
        <f t="shared" si="58"/>
        <v>61.975041000000004</v>
      </c>
      <c r="AU15" s="339">
        <v>53.122746999999997</v>
      </c>
      <c r="AV15" s="354">
        <v>8.9132770000000008</v>
      </c>
      <c r="AW15" s="341">
        <f t="shared" si="59"/>
        <v>62.036023999999998</v>
      </c>
      <c r="AX15" s="339">
        <v>53.965957000000003</v>
      </c>
      <c r="AY15" s="354">
        <v>8.9232770000000006</v>
      </c>
      <c r="AZ15" s="341">
        <f t="shared" si="60"/>
        <v>62.889234000000002</v>
      </c>
      <c r="BA15" s="340">
        <v>54.009056999999999</v>
      </c>
      <c r="BB15" s="340">
        <v>8.9232770000000006</v>
      </c>
      <c r="BC15" s="340">
        <f t="shared" si="61"/>
        <v>62.932333999999997</v>
      </c>
      <c r="BD15" s="339">
        <v>54.000056999999998</v>
      </c>
      <c r="BE15" s="354">
        <v>8.924277</v>
      </c>
      <c r="BF15" s="341">
        <f t="shared" si="62"/>
        <v>62.924334000000002</v>
      </c>
      <c r="BG15" s="340">
        <v>54.397683000000001</v>
      </c>
      <c r="BH15" s="340">
        <v>8.9542769999999994</v>
      </c>
      <c r="BI15" s="340">
        <f t="shared" si="63"/>
        <v>63.351959999999998</v>
      </c>
      <c r="BJ15" s="340">
        <v>54.581682999999998</v>
      </c>
      <c r="BK15" s="340">
        <v>8.9712770000000006</v>
      </c>
      <c r="BL15" s="340">
        <f t="shared" si="64"/>
        <v>63.552959999999999</v>
      </c>
      <c r="BM15" s="339">
        <v>54.476323000000001</v>
      </c>
      <c r="BN15" s="354">
        <v>10.189791999999999</v>
      </c>
      <c r="BO15" s="341">
        <f t="shared" si="65"/>
        <v>64.666115000000005</v>
      </c>
    </row>
    <row r="16" spans="1:67" ht="14.5" x14ac:dyDescent="0.35">
      <c r="A16" s="346" t="s">
        <v>10</v>
      </c>
      <c r="B16" s="347">
        <v>26.471207</v>
      </c>
      <c r="C16" s="348">
        <v>22.569645000000001</v>
      </c>
      <c r="D16" s="349">
        <f t="shared" si="44"/>
        <v>49.040852000000001</v>
      </c>
      <c r="E16" s="347">
        <v>26.351844</v>
      </c>
      <c r="F16" s="348">
        <v>22.548749999999995</v>
      </c>
      <c r="G16" s="349">
        <f t="shared" si="45"/>
        <v>48.900593999999998</v>
      </c>
      <c r="H16" s="347">
        <v>26.468765999999999</v>
      </c>
      <c r="I16" s="348">
        <v>22.516849999999998</v>
      </c>
      <c r="J16" s="349">
        <f t="shared" si="46"/>
        <v>48.985615999999993</v>
      </c>
      <c r="K16" s="347">
        <v>26.55132</v>
      </c>
      <c r="L16" s="348">
        <v>22.487659999999998</v>
      </c>
      <c r="M16" s="349">
        <f t="shared" si="47"/>
        <v>49.038979999999995</v>
      </c>
      <c r="N16" s="347">
        <v>26.574126</v>
      </c>
      <c r="O16" s="348">
        <v>22.487660000000002</v>
      </c>
      <c r="P16" s="349">
        <f t="shared" si="48"/>
        <v>49.061785999999998</v>
      </c>
      <c r="Q16" s="347">
        <v>26.583293999999999</v>
      </c>
      <c r="R16" s="348">
        <v>22.453894999999999</v>
      </c>
      <c r="S16" s="349">
        <f t="shared" si="49"/>
        <v>49.037188999999998</v>
      </c>
      <c r="T16" s="347">
        <v>26.604523</v>
      </c>
      <c r="U16" s="348">
        <v>22.448264999999999</v>
      </c>
      <c r="V16" s="349">
        <f t="shared" si="50"/>
        <v>49.052788</v>
      </c>
      <c r="W16" s="348">
        <v>26.5901</v>
      </c>
      <c r="X16" s="348">
        <v>22.397275</v>
      </c>
      <c r="Y16" s="348">
        <f t="shared" si="51"/>
        <v>48.987375</v>
      </c>
      <c r="Z16" s="348">
        <v>26.571317000000001</v>
      </c>
      <c r="AA16" s="348">
        <v>22.364044999999997</v>
      </c>
      <c r="AB16" s="348">
        <f t="shared" si="52"/>
        <v>48.935361999999998</v>
      </c>
      <c r="AC16" s="348">
        <v>26.579042000000001</v>
      </c>
      <c r="AD16" s="348">
        <v>22.343754999999998</v>
      </c>
      <c r="AE16" s="348">
        <f t="shared" si="53"/>
        <v>48.922797000000003</v>
      </c>
      <c r="AF16" s="347">
        <v>26.581541999999999</v>
      </c>
      <c r="AG16" s="348">
        <v>22.303999999999995</v>
      </c>
      <c r="AH16" s="349">
        <f t="shared" si="54"/>
        <v>48.885541999999994</v>
      </c>
      <c r="AI16" s="348">
        <v>26.590036999999999</v>
      </c>
      <c r="AJ16" s="348">
        <v>22.282036000000002</v>
      </c>
      <c r="AK16" s="348">
        <f t="shared" si="55"/>
        <v>48.872073</v>
      </c>
      <c r="AL16" s="348">
        <v>26.607308</v>
      </c>
      <c r="AM16" s="348">
        <v>22.260005999999997</v>
      </c>
      <c r="AN16" s="348">
        <f t="shared" si="56"/>
        <v>48.867313999999993</v>
      </c>
      <c r="AO16" s="347">
        <v>26.619025000000001</v>
      </c>
      <c r="AP16" s="348">
        <v>22.231366999999999</v>
      </c>
      <c r="AQ16" s="349">
        <f t="shared" si="57"/>
        <v>48.850391999999999</v>
      </c>
      <c r="AR16" s="347">
        <v>26.692247999999999</v>
      </c>
      <c r="AS16" s="348">
        <v>22.219327</v>
      </c>
      <c r="AT16" s="349">
        <f t="shared" si="58"/>
        <v>48.911574999999999</v>
      </c>
      <c r="AU16" s="347">
        <v>26.701415000000001</v>
      </c>
      <c r="AV16" s="348">
        <v>22.177456999999997</v>
      </c>
      <c r="AW16" s="349">
        <f t="shared" si="59"/>
        <v>48.878872000000001</v>
      </c>
      <c r="AX16" s="347">
        <v>26.787507999999999</v>
      </c>
      <c r="AY16" s="348">
        <v>22.158802000000001</v>
      </c>
      <c r="AZ16" s="349">
        <f t="shared" si="60"/>
        <v>48.946309999999997</v>
      </c>
      <c r="BA16" s="348">
        <v>26.890232999999998</v>
      </c>
      <c r="BB16" s="348">
        <v>22.121126999999998</v>
      </c>
      <c r="BC16" s="348">
        <f t="shared" si="61"/>
        <v>49.011359999999996</v>
      </c>
      <c r="BD16" s="347">
        <v>26.931884</v>
      </c>
      <c r="BE16" s="348">
        <v>22.097370999999995</v>
      </c>
      <c r="BF16" s="349">
        <f t="shared" si="62"/>
        <v>49.029254999999992</v>
      </c>
      <c r="BG16" s="348">
        <v>26.933326000000001</v>
      </c>
      <c r="BH16" s="348">
        <v>22.053650999999999</v>
      </c>
      <c r="BI16" s="348">
        <f t="shared" si="63"/>
        <v>48.986976999999996</v>
      </c>
      <c r="BJ16" s="348">
        <v>26.928325000000001</v>
      </c>
      <c r="BK16" s="348">
        <v>22.015910999999996</v>
      </c>
      <c r="BL16" s="348">
        <f t="shared" si="64"/>
        <v>48.944235999999997</v>
      </c>
      <c r="BM16" s="347">
        <v>26.935524000000001</v>
      </c>
      <c r="BN16" s="348">
        <v>21.967715999999996</v>
      </c>
      <c r="BO16" s="349">
        <f t="shared" si="65"/>
        <v>48.903239999999997</v>
      </c>
    </row>
    <row r="17" spans="1:67" ht="14.5" x14ac:dyDescent="0.35">
      <c r="A17" s="350" t="s">
        <v>11</v>
      </c>
      <c r="B17" s="351">
        <v>69.898577000000003</v>
      </c>
      <c r="C17" s="352">
        <v>16.261800000000001</v>
      </c>
      <c r="D17" s="353">
        <f t="shared" si="44"/>
        <v>86.160377000000011</v>
      </c>
      <c r="E17" s="351">
        <v>70.082398999999995</v>
      </c>
      <c r="F17" s="352">
        <v>16.304015</v>
      </c>
      <c r="G17" s="353">
        <f t="shared" si="45"/>
        <v>86.386414000000002</v>
      </c>
      <c r="H17" s="351">
        <v>70.006367999999995</v>
      </c>
      <c r="I17" s="352">
        <v>16.305274999999998</v>
      </c>
      <c r="J17" s="353">
        <f t="shared" si="46"/>
        <v>86.311642999999989</v>
      </c>
      <c r="K17" s="351">
        <v>69.893951000000001</v>
      </c>
      <c r="L17" s="352">
        <v>16.305885</v>
      </c>
      <c r="M17" s="353">
        <f t="shared" si="47"/>
        <v>86.199836000000005</v>
      </c>
      <c r="N17" s="351">
        <v>69.874219999999994</v>
      </c>
      <c r="O17" s="352">
        <v>16.305885</v>
      </c>
      <c r="P17" s="353">
        <f t="shared" si="48"/>
        <v>86.180104999999998</v>
      </c>
      <c r="Q17" s="351">
        <v>69.908540000000002</v>
      </c>
      <c r="R17" s="352">
        <v>16.305885</v>
      </c>
      <c r="S17" s="353">
        <f t="shared" si="49"/>
        <v>86.214425000000006</v>
      </c>
      <c r="T17" s="351">
        <v>70.187453000000005</v>
      </c>
      <c r="U17" s="352">
        <v>16.233108000000001</v>
      </c>
      <c r="V17" s="353">
        <f t="shared" si="50"/>
        <v>86.420561000000006</v>
      </c>
      <c r="W17" s="352">
        <v>70.021949000000006</v>
      </c>
      <c r="X17" s="352">
        <v>16.188738000000001</v>
      </c>
      <c r="Y17" s="352">
        <f t="shared" si="51"/>
        <v>86.210687000000007</v>
      </c>
      <c r="Z17" s="352">
        <v>70.038816999999995</v>
      </c>
      <c r="AA17" s="352">
        <v>16.151513000000001</v>
      </c>
      <c r="AB17" s="352">
        <f t="shared" si="52"/>
        <v>86.190329999999989</v>
      </c>
      <c r="AC17" s="352">
        <v>69.775598000000002</v>
      </c>
      <c r="AD17" s="352">
        <v>16.149943</v>
      </c>
      <c r="AE17" s="352">
        <f t="shared" si="53"/>
        <v>85.92554100000001</v>
      </c>
      <c r="AF17" s="351">
        <v>69.785503000000006</v>
      </c>
      <c r="AG17" s="352">
        <v>14.919978</v>
      </c>
      <c r="AH17" s="353">
        <f t="shared" si="54"/>
        <v>84.705481000000006</v>
      </c>
      <c r="AI17" s="352">
        <v>69.797306000000006</v>
      </c>
      <c r="AJ17" s="352">
        <v>15.007568000000001</v>
      </c>
      <c r="AK17" s="352">
        <f t="shared" si="55"/>
        <v>84.804874000000012</v>
      </c>
      <c r="AL17" s="352">
        <v>69.993750000000006</v>
      </c>
      <c r="AM17" s="352">
        <v>15.167468000000001</v>
      </c>
      <c r="AN17" s="352">
        <f t="shared" si="56"/>
        <v>85.161218000000005</v>
      </c>
      <c r="AO17" s="351">
        <v>70.020038</v>
      </c>
      <c r="AP17" s="352">
        <v>14.802743</v>
      </c>
      <c r="AQ17" s="353">
        <f t="shared" si="57"/>
        <v>84.822780999999992</v>
      </c>
      <c r="AR17" s="351">
        <v>70.287902000000003</v>
      </c>
      <c r="AS17" s="352">
        <v>14.767823</v>
      </c>
      <c r="AT17" s="353">
        <f t="shared" si="58"/>
        <v>85.055724999999995</v>
      </c>
      <c r="AU17" s="351">
        <v>70.317087999999998</v>
      </c>
      <c r="AV17" s="352">
        <v>14.935203</v>
      </c>
      <c r="AW17" s="353">
        <f t="shared" si="59"/>
        <v>85.252291</v>
      </c>
      <c r="AX17" s="351">
        <v>71.183899999999994</v>
      </c>
      <c r="AY17" s="352">
        <v>15.016613</v>
      </c>
      <c r="AZ17" s="353">
        <f t="shared" si="60"/>
        <v>86.200513000000001</v>
      </c>
      <c r="BA17" s="352">
        <v>71.203698000000003</v>
      </c>
      <c r="BB17" s="352">
        <v>15.150083</v>
      </c>
      <c r="BC17" s="352">
        <f t="shared" si="61"/>
        <v>86.353780999999998</v>
      </c>
      <c r="BD17" s="351">
        <v>71.284499999999994</v>
      </c>
      <c r="BE17" s="352">
        <v>15.008113</v>
      </c>
      <c r="BF17" s="353">
        <f t="shared" si="62"/>
        <v>86.292612999999989</v>
      </c>
      <c r="BG17" s="352">
        <v>71.981307000000001</v>
      </c>
      <c r="BH17" s="352">
        <v>14.806473</v>
      </c>
      <c r="BI17" s="352">
        <f t="shared" si="63"/>
        <v>86.787779999999998</v>
      </c>
      <c r="BJ17" s="352">
        <v>72.024652000000003</v>
      </c>
      <c r="BK17" s="352">
        <v>14.852017999999999</v>
      </c>
      <c r="BL17" s="352">
        <f t="shared" si="64"/>
        <v>86.876670000000004</v>
      </c>
      <c r="BM17" s="351">
        <v>71.735395999999994</v>
      </c>
      <c r="BN17" s="352">
        <v>14.984344999999999</v>
      </c>
      <c r="BO17" s="353">
        <f t="shared" si="65"/>
        <v>86.719740999999999</v>
      </c>
    </row>
    <row r="18" spans="1:67" ht="14.5" x14ac:dyDescent="0.35">
      <c r="A18" s="2"/>
    </row>
    <row r="19" spans="1:67" ht="14.5" x14ac:dyDescent="0.35">
      <c r="A19" s="4"/>
    </row>
    <row r="20" spans="1:67" ht="14.5" x14ac:dyDescent="0.35">
      <c r="A20" s="4"/>
    </row>
    <row r="21" spans="1:67" ht="14.5" x14ac:dyDescent="0.35">
      <c r="A21" s="4"/>
    </row>
    <row r="22" spans="1:67" ht="14.5" x14ac:dyDescent="0.35">
      <c r="A22" s="4"/>
    </row>
    <row r="23" spans="1:67" ht="14.5" x14ac:dyDescent="0.35">
      <c r="A23" s="4"/>
    </row>
    <row r="24" spans="1:67" ht="14.5" x14ac:dyDescent="0.35">
      <c r="A24" s="4"/>
    </row>
    <row r="25" spans="1:67" ht="14.5" x14ac:dyDescent="0.35">
      <c r="A25" s="4"/>
    </row>
    <row r="26" spans="1:67" ht="14.5" x14ac:dyDescent="0.35"/>
    <row r="27" spans="1:67" ht="14.5" x14ac:dyDescent="0.35"/>
    <row r="28" spans="1:67" ht="14.5" x14ac:dyDescent="0.35"/>
    <row r="29" spans="1:67" ht="14.5" x14ac:dyDescent="0.35"/>
    <row r="30" spans="1:67" ht="14.5" x14ac:dyDescent="0.35"/>
    <row r="31" spans="1:67" ht="14.5" x14ac:dyDescent="0.35"/>
    <row r="32" spans="1:67" ht="14.5" x14ac:dyDescent="0.35"/>
    <row r="33" spans="2:67" ht="14.5" x14ac:dyDescent="0.35"/>
    <row r="34" spans="2:67" ht="14.5" x14ac:dyDescent="0.35"/>
    <row r="35" spans="2:67" ht="14.5" x14ac:dyDescent="0.35"/>
    <row r="36" spans="2:67" ht="14.5" x14ac:dyDescent="0.35"/>
    <row r="37" spans="2:67" ht="14.5" x14ac:dyDescent="0.35"/>
    <row r="38" spans="2:67" ht="14.5" x14ac:dyDescent="0.35"/>
    <row r="39" spans="2:67" ht="14.5" x14ac:dyDescent="0.35"/>
    <row r="40" spans="2:67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2:67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2:67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2:67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2:67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2:67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2:67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2:67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2:67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2:67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2:67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2:67" s="5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2:67" s="5" customFormat="1" ht="14.5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2:67" s="5" customFormat="1" ht="14.5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2:67" s="5" customFormat="1" ht="0" hidden="1" customHeight="1" x14ac:dyDescent="0.3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</sheetData>
  <mergeCells count="23">
    <mergeCell ref="BA1:BC1"/>
    <mergeCell ref="BM1:BO1"/>
    <mergeCell ref="A1:A2"/>
    <mergeCell ref="BD1:BF1"/>
    <mergeCell ref="BG1:BI1"/>
    <mergeCell ref="BJ1:BL1"/>
    <mergeCell ref="AI1:AK1"/>
    <mergeCell ref="B1:D1"/>
    <mergeCell ref="E1:G1"/>
    <mergeCell ref="H1:J1"/>
    <mergeCell ref="K1:M1"/>
    <mergeCell ref="N1:P1"/>
    <mergeCell ref="Q1:S1"/>
    <mergeCell ref="AC1:AE1"/>
    <mergeCell ref="AF1:AH1"/>
    <mergeCell ref="T1:V1"/>
    <mergeCell ref="W1:Y1"/>
    <mergeCell ref="Z1:AB1"/>
    <mergeCell ref="AL1:AN1"/>
    <mergeCell ref="AX1:AZ1"/>
    <mergeCell ref="AU1:AW1"/>
    <mergeCell ref="AR1:AT1"/>
    <mergeCell ref="AO1:AQ1"/>
  </mergeCells>
  <printOptions horizontalCentered="1"/>
  <pageMargins left="0.25" right="0.25" top="0.75" bottom="0.75" header="0.3" footer="0.3"/>
  <pageSetup paperSize="9" scale="1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X79"/>
  <sheetViews>
    <sheetView zoomScaleSheetLayoutView="85" workbookViewId="0">
      <pane xSplit="1" ySplit="2" topLeftCell="AX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2.1796875" style="5" customWidth="1"/>
    <col min="3" max="3" width="9.81640625" style="5" bestFit="1" customWidth="1"/>
    <col min="4" max="4" width="11" style="5" bestFit="1" customWidth="1"/>
    <col min="5" max="5" width="11.1796875" style="3" customWidth="1"/>
    <col min="6" max="7" width="11.54296875" style="3" bestFit="1" customWidth="1"/>
    <col min="8" max="19" width="11.54296875" style="3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8" width="11.54296875" style="3" customWidth="1"/>
    <col min="29" max="29" width="11.1796875" style="3" customWidth="1"/>
    <col min="30" max="31" width="11.54296875" style="3" bestFit="1" customWidth="1"/>
    <col min="32" max="34" width="11.54296875" style="3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1" max="16384" width="9.1796875" style="1"/>
  </cols>
  <sheetData>
    <row r="1" spans="1:49" ht="14.5" x14ac:dyDescent="0.35">
      <c r="A1" s="727" t="s">
        <v>15</v>
      </c>
      <c r="B1" s="724">
        <v>42552</v>
      </c>
      <c r="C1" s="725"/>
      <c r="D1" s="726"/>
      <c r="E1" s="724">
        <v>42562</v>
      </c>
      <c r="F1" s="725"/>
      <c r="G1" s="726"/>
      <c r="H1" s="724">
        <v>42563</v>
      </c>
      <c r="I1" s="725"/>
      <c r="J1" s="726"/>
      <c r="K1" s="724">
        <v>42564</v>
      </c>
      <c r="L1" s="725"/>
      <c r="M1" s="726"/>
      <c r="N1" s="724">
        <v>42565</v>
      </c>
      <c r="O1" s="725"/>
      <c r="P1" s="726"/>
      <c r="Q1" s="724">
        <v>42566</v>
      </c>
      <c r="R1" s="725"/>
      <c r="S1" s="726"/>
      <c r="T1" s="724">
        <v>42569</v>
      </c>
      <c r="U1" s="725"/>
      <c r="V1" s="726"/>
      <c r="W1" s="724">
        <v>42570</v>
      </c>
      <c r="X1" s="725"/>
      <c r="Y1" s="726"/>
      <c r="Z1" s="724">
        <v>42571</v>
      </c>
      <c r="AA1" s="725"/>
      <c r="AB1" s="726"/>
      <c r="AC1" s="724">
        <v>42572</v>
      </c>
      <c r="AD1" s="725"/>
      <c r="AE1" s="726"/>
      <c r="AF1" s="724">
        <v>42573</v>
      </c>
      <c r="AG1" s="725"/>
      <c r="AH1" s="726"/>
      <c r="AI1" s="724">
        <v>42576</v>
      </c>
      <c r="AJ1" s="725"/>
      <c r="AK1" s="726"/>
      <c r="AL1" s="724">
        <v>42577</v>
      </c>
      <c r="AM1" s="725"/>
      <c r="AN1" s="726"/>
      <c r="AO1" s="724">
        <v>42578</v>
      </c>
      <c r="AP1" s="725"/>
      <c r="AQ1" s="726"/>
      <c r="AR1" s="724">
        <v>42579</v>
      </c>
      <c r="AS1" s="725"/>
      <c r="AT1" s="726"/>
      <c r="AU1" s="724">
        <v>42580</v>
      </c>
      <c r="AV1" s="725"/>
      <c r="AW1" s="726"/>
    </row>
    <row r="2" spans="1:49" ht="14.5" x14ac:dyDescent="0.35">
      <c r="A2" s="728"/>
      <c r="B2" s="401" t="s">
        <v>4</v>
      </c>
      <c r="C2" s="402" t="s">
        <v>5</v>
      </c>
      <c r="D2" s="403" t="s">
        <v>3</v>
      </c>
      <c r="E2" s="404" t="s">
        <v>4</v>
      </c>
      <c r="F2" s="405" t="s">
        <v>5</v>
      </c>
      <c r="G2" s="406" t="s">
        <v>3</v>
      </c>
      <c r="H2" s="407" t="s">
        <v>4</v>
      </c>
      <c r="I2" s="408" t="s">
        <v>5</v>
      </c>
      <c r="J2" s="409" t="s">
        <v>3</v>
      </c>
      <c r="K2" s="410" t="s">
        <v>4</v>
      </c>
      <c r="L2" s="411" t="s">
        <v>5</v>
      </c>
      <c r="M2" s="412" t="s">
        <v>3</v>
      </c>
      <c r="N2" s="413" t="s">
        <v>4</v>
      </c>
      <c r="O2" s="414" t="s">
        <v>5</v>
      </c>
      <c r="P2" s="415" t="s">
        <v>3</v>
      </c>
      <c r="Q2" s="416" t="s">
        <v>4</v>
      </c>
      <c r="R2" s="417" t="s">
        <v>5</v>
      </c>
      <c r="S2" s="418" t="s">
        <v>3</v>
      </c>
      <c r="T2" s="419" t="s">
        <v>4</v>
      </c>
      <c r="U2" s="420" t="s">
        <v>5</v>
      </c>
      <c r="V2" s="421" t="s">
        <v>3</v>
      </c>
      <c r="W2" s="422" t="s">
        <v>4</v>
      </c>
      <c r="X2" s="423" t="s">
        <v>5</v>
      </c>
      <c r="Y2" s="424" t="s">
        <v>3</v>
      </c>
      <c r="Z2" s="425" t="s">
        <v>4</v>
      </c>
      <c r="AA2" s="426" t="s">
        <v>5</v>
      </c>
      <c r="AB2" s="427" t="s">
        <v>3</v>
      </c>
      <c r="AC2" s="428" t="s">
        <v>4</v>
      </c>
      <c r="AD2" s="429" t="s">
        <v>5</v>
      </c>
      <c r="AE2" s="430" t="s">
        <v>3</v>
      </c>
      <c r="AF2" s="431" t="s">
        <v>4</v>
      </c>
      <c r="AG2" s="432" t="s">
        <v>5</v>
      </c>
      <c r="AH2" s="433" t="s">
        <v>3</v>
      </c>
      <c r="AI2" s="434" t="s">
        <v>4</v>
      </c>
      <c r="AJ2" s="435" t="s">
        <v>5</v>
      </c>
      <c r="AK2" s="436" t="s">
        <v>3</v>
      </c>
      <c r="AL2" s="437" t="s">
        <v>4</v>
      </c>
      <c r="AM2" s="438" t="s">
        <v>5</v>
      </c>
      <c r="AN2" s="439" t="s">
        <v>3</v>
      </c>
      <c r="AO2" s="440" t="s">
        <v>4</v>
      </c>
      <c r="AP2" s="441" t="s">
        <v>5</v>
      </c>
      <c r="AQ2" s="442" t="s">
        <v>3</v>
      </c>
      <c r="AR2" s="443" t="s">
        <v>4</v>
      </c>
      <c r="AS2" s="444" t="s">
        <v>5</v>
      </c>
      <c r="AT2" s="445" t="s">
        <v>3</v>
      </c>
      <c r="AU2" s="446" t="s">
        <v>4</v>
      </c>
      <c r="AV2" s="447" t="s">
        <v>5</v>
      </c>
      <c r="AW2" s="448" t="s">
        <v>3</v>
      </c>
    </row>
    <row r="3" spans="1:49" ht="14.5" x14ac:dyDescent="0.35">
      <c r="A3" s="308" t="s">
        <v>0</v>
      </c>
      <c r="B3" s="309">
        <f t="shared" ref="B3" si="0">SUM(B4:B5)</f>
        <v>255.938275</v>
      </c>
      <c r="C3" s="310">
        <f>SUM(C4:C5)</f>
        <v>99.944614999999999</v>
      </c>
      <c r="D3" s="311">
        <f t="shared" ref="D3:D9" si="1">B3+C3</f>
        <v>355.88288999999997</v>
      </c>
      <c r="E3" s="309">
        <f t="shared" ref="E3" si="2">SUM(E4:E5)</f>
        <v>265.67576300000002</v>
      </c>
      <c r="F3" s="310">
        <f>SUM(F4:F5)</f>
        <v>97.813524999999998</v>
      </c>
      <c r="G3" s="311">
        <f t="shared" ref="G3:G9" si="3">E3+F3</f>
        <v>363.48928799999999</v>
      </c>
      <c r="H3" s="310">
        <f t="shared" ref="H3" si="4">SUM(H4:H5)</f>
        <v>285.56269000000003</v>
      </c>
      <c r="I3" s="310">
        <f>SUM(I4:I5)</f>
        <v>99.914875999999992</v>
      </c>
      <c r="J3" s="310">
        <f t="shared" ref="J3:J9" si="5">H3+I3</f>
        <v>385.47756600000002</v>
      </c>
      <c r="K3" s="310">
        <f t="shared" ref="K3" si="6">SUM(K4:K5)</f>
        <v>302.02483100000001</v>
      </c>
      <c r="L3" s="310">
        <f>SUM(L4:L5)</f>
        <v>98.50127599999999</v>
      </c>
      <c r="M3" s="310">
        <f t="shared" ref="M3:M9" si="7">K3+L3</f>
        <v>400.52610700000002</v>
      </c>
      <c r="N3" s="310">
        <f t="shared" ref="N3" si="8">SUM(N4:N5)</f>
        <v>316.02583199999998</v>
      </c>
      <c r="O3" s="310">
        <f>SUM(O4:O5)</f>
        <v>98.749241000000012</v>
      </c>
      <c r="P3" s="310">
        <f t="shared" ref="P3:P9" si="9">N3+O3</f>
        <v>414.77507300000002</v>
      </c>
      <c r="Q3" s="310">
        <f t="shared" ref="Q3" si="10">SUM(Q4:Q5)</f>
        <v>329.38956199999996</v>
      </c>
      <c r="R3" s="310">
        <f>SUM(R4:R5)</f>
        <v>100.915251</v>
      </c>
      <c r="S3" s="310">
        <f t="shared" ref="S3:S9" si="11">Q3+R3</f>
        <v>430.30481299999997</v>
      </c>
      <c r="T3" s="309">
        <f t="shared" ref="T3" si="12">SUM(T4:T5)</f>
        <v>332.495497</v>
      </c>
      <c r="U3" s="310">
        <f>SUM(U4:U5)</f>
        <v>100.159316</v>
      </c>
      <c r="V3" s="311">
        <f t="shared" ref="V3:V9" si="13">T3+U3</f>
        <v>432.65481299999999</v>
      </c>
      <c r="W3" s="309">
        <f t="shared" ref="W3" si="14">SUM(W4:W5)</f>
        <v>333.83491200000003</v>
      </c>
      <c r="X3" s="310">
        <f>SUM(X4:X5)</f>
        <v>100.59217599999999</v>
      </c>
      <c r="Y3" s="311">
        <f t="shared" ref="Y3:Y9" si="15">W3+X3</f>
        <v>434.42708800000003</v>
      </c>
      <c r="Z3" s="310">
        <f t="shared" ref="Z3" si="16">SUM(Z4:Z5)</f>
        <v>332.79999800000002</v>
      </c>
      <c r="AA3" s="310">
        <f>SUM(AA4:AA5)</f>
        <v>101.03639799999999</v>
      </c>
      <c r="AB3" s="310">
        <f t="shared" ref="AB3:AB9" si="17">Z3+AA3</f>
        <v>433.83639600000004</v>
      </c>
      <c r="AC3" s="309">
        <f t="shared" ref="AC3" si="18">SUM(AC4:AC5)</f>
        <v>346.07424200000003</v>
      </c>
      <c r="AD3" s="310">
        <f>SUM(AD4:AD5)</f>
        <v>100.639928</v>
      </c>
      <c r="AE3" s="311">
        <f t="shared" ref="AE3:AE9" si="19">AC3+AD3</f>
        <v>446.71417000000002</v>
      </c>
      <c r="AF3" s="310">
        <f t="shared" ref="AF3" si="20">SUM(AF4:AF5)</f>
        <v>340.612683</v>
      </c>
      <c r="AG3" s="310">
        <f>SUM(AG4:AG5)</f>
        <v>100.511743</v>
      </c>
      <c r="AH3" s="310">
        <f t="shared" ref="AH3:AH9" si="21">AF3+AG3</f>
        <v>441.12442599999997</v>
      </c>
      <c r="AI3" s="309">
        <f t="shared" ref="AI3" si="22">SUM(AI4:AI5)</f>
        <v>346.14025299999997</v>
      </c>
      <c r="AJ3" s="310">
        <f>SUM(AJ4:AJ5)</f>
        <v>100.632085</v>
      </c>
      <c r="AK3" s="311">
        <f t="shared" ref="AK3:AK9" si="23">AI3+AJ3</f>
        <v>446.77233799999999</v>
      </c>
      <c r="AL3" s="309">
        <f t="shared" ref="AL3" si="24">SUM(AL4:AL5)</f>
        <v>346.64699099999996</v>
      </c>
      <c r="AM3" s="310">
        <f>SUM(AM4:AM5)</f>
        <v>100.58819499999998</v>
      </c>
      <c r="AN3" s="311">
        <f t="shared" ref="AN3:AN9" si="25">AL3+AM3</f>
        <v>447.23518599999994</v>
      </c>
      <c r="AO3" s="309">
        <f t="shared" ref="AO3" si="26">SUM(AO4:AO5)</f>
        <v>351.968231</v>
      </c>
      <c r="AP3" s="310">
        <f>SUM(AP4:AP5)</f>
        <v>100.899235</v>
      </c>
      <c r="AQ3" s="311">
        <f t="shared" ref="AQ3:AQ9" si="27">AO3+AP3</f>
        <v>452.86746600000004</v>
      </c>
      <c r="AR3" s="309">
        <f t="shared" ref="AR3" si="28">SUM(AR4:AR5)</f>
        <v>355.10264799999999</v>
      </c>
      <c r="AS3" s="310">
        <f>SUM(AS4:AS5)</f>
        <v>105.97384499999998</v>
      </c>
      <c r="AT3" s="311">
        <f t="shared" ref="AT3:AT9" si="29">AR3+AS3</f>
        <v>461.07649299999997</v>
      </c>
      <c r="AU3" s="309">
        <f t="shared" ref="AU3" si="30">SUM(AU4:AU5)</f>
        <v>364.13414299999999</v>
      </c>
      <c r="AV3" s="310">
        <f>SUM(AV4:AV5)</f>
        <v>106.44342499999999</v>
      </c>
      <c r="AW3" s="311">
        <f t="shared" ref="AW3:AW9" si="31">AU3+AV3</f>
        <v>470.57756799999999</v>
      </c>
    </row>
    <row r="4" spans="1:49" ht="14.5" x14ac:dyDescent="0.35">
      <c r="A4" s="312" t="s">
        <v>18</v>
      </c>
      <c r="B4" s="313">
        <v>255.938275</v>
      </c>
      <c r="C4" s="289">
        <v>83.593801999999997</v>
      </c>
      <c r="D4" s="314">
        <f t="shared" si="1"/>
        <v>339.53207700000002</v>
      </c>
      <c r="E4" s="313">
        <v>265.67576300000002</v>
      </c>
      <c r="F4" s="289">
        <v>83.137011999999999</v>
      </c>
      <c r="G4" s="314">
        <f t="shared" si="3"/>
        <v>348.81277499999999</v>
      </c>
      <c r="H4" s="358">
        <v>285.56269000000003</v>
      </c>
      <c r="I4" s="358">
        <v>84.893362999999994</v>
      </c>
      <c r="J4" s="358">
        <f t="shared" si="5"/>
        <v>370.456053</v>
      </c>
      <c r="K4" s="358">
        <v>302.02483100000001</v>
      </c>
      <c r="L4" s="358">
        <v>84.044762999999989</v>
      </c>
      <c r="M4" s="358">
        <f t="shared" si="7"/>
        <v>386.069594</v>
      </c>
      <c r="N4" s="358">
        <v>316.02583199999998</v>
      </c>
      <c r="O4" s="358">
        <v>84.177728000000016</v>
      </c>
      <c r="P4" s="358">
        <f t="shared" si="9"/>
        <v>400.20355999999998</v>
      </c>
      <c r="Q4" s="358">
        <v>329.38956199999996</v>
      </c>
      <c r="R4" s="358">
        <v>84.423738</v>
      </c>
      <c r="S4" s="358">
        <f t="shared" si="11"/>
        <v>413.81329999999997</v>
      </c>
      <c r="T4" s="313">
        <v>332.495497</v>
      </c>
      <c r="U4" s="289">
        <v>84.157803000000001</v>
      </c>
      <c r="V4" s="314">
        <f t="shared" si="13"/>
        <v>416.6533</v>
      </c>
      <c r="W4" s="313">
        <v>333.83491200000003</v>
      </c>
      <c r="X4" s="289">
        <v>84.563662999999991</v>
      </c>
      <c r="Y4" s="314">
        <f t="shared" si="15"/>
        <v>418.39857500000005</v>
      </c>
      <c r="Z4" s="358">
        <v>332.79999800000002</v>
      </c>
      <c r="AA4" s="358">
        <v>84.829354999999993</v>
      </c>
      <c r="AB4" s="358">
        <f t="shared" si="17"/>
        <v>417.62935300000004</v>
      </c>
      <c r="AC4" s="313">
        <v>346.07424200000003</v>
      </c>
      <c r="AD4" s="289">
        <v>84.503649999999993</v>
      </c>
      <c r="AE4" s="314">
        <f t="shared" si="19"/>
        <v>430.57789200000002</v>
      </c>
      <c r="AF4" s="358">
        <v>340.612683</v>
      </c>
      <c r="AG4" s="358">
        <v>84.375464999999991</v>
      </c>
      <c r="AH4" s="358">
        <f t="shared" si="21"/>
        <v>424.98814800000002</v>
      </c>
      <c r="AI4" s="313">
        <v>346.14025299999997</v>
      </c>
      <c r="AJ4" s="289">
        <v>84.495806999999999</v>
      </c>
      <c r="AK4" s="314">
        <f t="shared" si="23"/>
        <v>430.63605999999999</v>
      </c>
      <c r="AL4" s="313">
        <v>346.64699099999996</v>
      </c>
      <c r="AM4" s="289">
        <v>84.45191699999998</v>
      </c>
      <c r="AN4" s="314">
        <f t="shared" si="25"/>
        <v>431.09890799999994</v>
      </c>
      <c r="AO4" s="313">
        <v>351.968231</v>
      </c>
      <c r="AP4" s="289">
        <v>84.762957</v>
      </c>
      <c r="AQ4" s="314">
        <f t="shared" si="27"/>
        <v>436.73118799999997</v>
      </c>
      <c r="AR4" s="313">
        <v>355.10264799999999</v>
      </c>
      <c r="AS4" s="289">
        <v>89.762566999999976</v>
      </c>
      <c r="AT4" s="314">
        <f t="shared" si="29"/>
        <v>444.86521499999998</v>
      </c>
      <c r="AU4" s="313">
        <v>364.13414299999999</v>
      </c>
      <c r="AV4" s="289">
        <v>89.629846999999998</v>
      </c>
      <c r="AW4" s="314">
        <f t="shared" si="31"/>
        <v>453.76398999999998</v>
      </c>
    </row>
    <row r="5" spans="1:49" ht="14.5" x14ac:dyDescent="0.35">
      <c r="A5" s="315" t="s">
        <v>17</v>
      </c>
      <c r="B5" s="316">
        <v>0</v>
      </c>
      <c r="C5" s="289">
        <v>16.350812999999999</v>
      </c>
      <c r="D5" s="317">
        <f t="shared" si="1"/>
        <v>16.350812999999999</v>
      </c>
      <c r="E5" s="316">
        <v>0</v>
      </c>
      <c r="F5" s="289">
        <v>14.676513</v>
      </c>
      <c r="G5" s="317">
        <f t="shared" si="3"/>
        <v>14.676513</v>
      </c>
      <c r="H5" s="359">
        <v>0</v>
      </c>
      <c r="I5" s="359">
        <v>15.021513000000001</v>
      </c>
      <c r="J5" s="359">
        <f t="shared" si="5"/>
        <v>15.021513000000001</v>
      </c>
      <c r="K5" s="359">
        <v>0</v>
      </c>
      <c r="L5" s="359">
        <v>14.456512999999999</v>
      </c>
      <c r="M5" s="359">
        <f t="shared" si="7"/>
        <v>14.456512999999999</v>
      </c>
      <c r="N5" s="359">
        <v>0</v>
      </c>
      <c r="O5" s="359">
        <v>14.571512999999999</v>
      </c>
      <c r="P5" s="359">
        <f t="shared" si="9"/>
        <v>14.571512999999999</v>
      </c>
      <c r="Q5" s="359">
        <v>0</v>
      </c>
      <c r="R5" s="359">
        <v>16.491512999999998</v>
      </c>
      <c r="S5" s="359">
        <f t="shared" si="11"/>
        <v>16.491512999999998</v>
      </c>
      <c r="T5" s="316">
        <v>0</v>
      </c>
      <c r="U5" s="289">
        <v>16.001512999999999</v>
      </c>
      <c r="V5" s="317">
        <f t="shared" si="13"/>
        <v>16.001512999999999</v>
      </c>
      <c r="W5" s="316">
        <v>0</v>
      </c>
      <c r="X5" s="289">
        <v>16.028513</v>
      </c>
      <c r="Y5" s="317">
        <f t="shared" si="15"/>
        <v>16.028513</v>
      </c>
      <c r="Z5" s="359">
        <v>0</v>
      </c>
      <c r="AA5" s="359">
        <v>16.207043000000002</v>
      </c>
      <c r="AB5" s="359">
        <f t="shared" si="17"/>
        <v>16.207043000000002</v>
      </c>
      <c r="AC5" s="316">
        <v>0</v>
      </c>
      <c r="AD5" s="289">
        <v>16.136278000000001</v>
      </c>
      <c r="AE5" s="317">
        <f t="shared" si="19"/>
        <v>16.136278000000001</v>
      </c>
      <c r="AF5" s="359">
        <v>0</v>
      </c>
      <c r="AG5" s="359">
        <v>16.136278000000001</v>
      </c>
      <c r="AH5" s="359">
        <f t="shared" si="21"/>
        <v>16.136278000000001</v>
      </c>
      <c r="AI5" s="316">
        <v>0</v>
      </c>
      <c r="AJ5" s="289">
        <v>16.136278000000001</v>
      </c>
      <c r="AK5" s="317">
        <f t="shared" si="23"/>
        <v>16.136278000000001</v>
      </c>
      <c r="AL5" s="316">
        <v>0</v>
      </c>
      <c r="AM5" s="289">
        <v>16.136278000000001</v>
      </c>
      <c r="AN5" s="317">
        <f t="shared" si="25"/>
        <v>16.136278000000001</v>
      </c>
      <c r="AO5" s="316">
        <v>0</v>
      </c>
      <c r="AP5" s="289">
        <v>16.136278000000001</v>
      </c>
      <c r="AQ5" s="317">
        <f t="shared" si="27"/>
        <v>16.136278000000001</v>
      </c>
      <c r="AR5" s="316">
        <v>0</v>
      </c>
      <c r="AS5" s="289">
        <v>16.211278000000004</v>
      </c>
      <c r="AT5" s="317">
        <f t="shared" si="29"/>
        <v>16.211278000000004</v>
      </c>
      <c r="AU5" s="316">
        <v>0</v>
      </c>
      <c r="AV5" s="289">
        <v>16.813578</v>
      </c>
      <c r="AW5" s="317">
        <f t="shared" si="31"/>
        <v>16.813578</v>
      </c>
    </row>
    <row r="6" spans="1:49" ht="14.5" x14ac:dyDescent="0.35">
      <c r="A6" s="318" t="s">
        <v>1</v>
      </c>
      <c r="B6" s="319">
        <f>B7</f>
        <v>147.65515300000001</v>
      </c>
      <c r="C6" s="288">
        <f>C7</f>
        <v>4.4580000000000002</v>
      </c>
      <c r="D6" s="320">
        <f t="shared" si="1"/>
        <v>152.11315300000001</v>
      </c>
      <c r="E6" s="319">
        <f>E7</f>
        <v>135.503153</v>
      </c>
      <c r="F6" s="288">
        <f>F7</f>
        <v>6.1322999999999999</v>
      </c>
      <c r="G6" s="320">
        <f t="shared" si="3"/>
        <v>141.63545299999998</v>
      </c>
      <c r="H6" s="288">
        <f>H7</f>
        <v>114.90115299999999</v>
      </c>
      <c r="I6" s="288">
        <f>I7</f>
        <v>3.4222999999999999</v>
      </c>
      <c r="J6" s="288">
        <f t="shared" si="5"/>
        <v>118.323453</v>
      </c>
      <c r="K6" s="288">
        <f>K7</f>
        <v>96.828153</v>
      </c>
      <c r="L6" s="288">
        <f>L7</f>
        <v>2.9872999999999998</v>
      </c>
      <c r="M6" s="288">
        <f t="shared" si="7"/>
        <v>99.815453000000005</v>
      </c>
      <c r="N6" s="288">
        <f>N7</f>
        <v>83.745153000000002</v>
      </c>
      <c r="O6" s="288">
        <f>O7</f>
        <v>2.8723000000000001</v>
      </c>
      <c r="P6" s="288">
        <f t="shared" si="9"/>
        <v>86.617452999999998</v>
      </c>
      <c r="Q6" s="288">
        <f>Q7</f>
        <v>68.988152999999997</v>
      </c>
      <c r="R6" s="288">
        <f>R7</f>
        <v>0.95230000000000004</v>
      </c>
      <c r="S6" s="288">
        <f t="shared" si="11"/>
        <v>69.940452999999991</v>
      </c>
      <c r="T6" s="319">
        <f>T7</f>
        <v>63.254153000000002</v>
      </c>
      <c r="U6" s="288">
        <f>U7</f>
        <v>1.3673</v>
      </c>
      <c r="V6" s="320">
        <f t="shared" si="13"/>
        <v>64.621453000000002</v>
      </c>
      <c r="W6" s="319">
        <f>W7</f>
        <v>61.901153000000001</v>
      </c>
      <c r="X6" s="288">
        <f>X7</f>
        <v>1.1902999999999999</v>
      </c>
      <c r="Y6" s="320">
        <f t="shared" si="15"/>
        <v>63.091453000000001</v>
      </c>
      <c r="Z6" s="288">
        <f>Z7</f>
        <v>62.352153000000001</v>
      </c>
      <c r="AA6" s="288">
        <f>AA7</f>
        <v>0.90229999999999999</v>
      </c>
      <c r="AB6" s="288">
        <f t="shared" si="17"/>
        <v>63.254452999999998</v>
      </c>
      <c r="AC6" s="319">
        <f>AC7</f>
        <v>59.576152999999998</v>
      </c>
      <c r="AD6" s="288">
        <f>AD7</f>
        <v>0.90229999999999999</v>
      </c>
      <c r="AE6" s="320">
        <f t="shared" si="19"/>
        <v>60.478452999999995</v>
      </c>
      <c r="AF6" s="288">
        <f>AF7</f>
        <v>63.323152999999998</v>
      </c>
      <c r="AG6" s="288">
        <f>AG7</f>
        <v>0.90229999999999999</v>
      </c>
      <c r="AH6" s="288">
        <f t="shared" si="21"/>
        <v>64.225453000000002</v>
      </c>
      <c r="AI6" s="319">
        <f>AI7</f>
        <v>58.284153000000003</v>
      </c>
      <c r="AJ6" s="288">
        <f>AJ7</f>
        <v>0.90229999999999999</v>
      </c>
      <c r="AK6" s="320">
        <f t="shared" si="23"/>
        <v>59.186453</v>
      </c>
      <c r="AL6" s="319">
        <f>AL7</f>
        <v>57.634152999999998</v>
      </c>
      <c r="AM6" s="288">
        <f>AM7</f>
        <v>0.90229999999999999</v>
      </c>
      <c r="AN6" s="320">
        <f t="shared" si="25"/>
        <v>58.536452999999995</v>
      </c>
      <c r="AO6" s="319">
        <f>AO7</f>
        <v>54.115152999999999</v>
      </c>
      <c r="AP6" s="288">
        <f>AP7</f>
        <v>0.90229999999999999</v>
      </c>
      <c r="AQ6" s="320">
        <f t="shared" si="27"/>
        <v>55.017452999999996</v>
      </c>
      <c r="AR6" s="319">
        <f>AR7</f>
        <v>52.149152999999998</v>
      </c>
      <c r="AS6" s="288">
        <f>AS7</f>
        <v>1.0023</v>
      </c>
      <c r="AT6" s="320">
        <f t="shared" si="29"/>
        <v>53.151452999999997</v>
      </c>
      <c r="AU6" s="319">
        <f>AU7</f>
        <v>42.470153000000003</v>
      </c>
      <c r="AV6" s="288">
        <f>AV7</f>
        <v>0.4</v>
      </c>
      <c r="AW6" s="320">
        <f t="shared" si="31"/>
        <v>42.870153000000002</v>
      </c>
    </row>
    <row r="7" spans="1:49" ht="30" customHeight="1" x14ac:dyDescent="0.35">
      <c r="A7" s="321" t="s">
        <v>13</v>
      </c>
      <c r="B7" s="322">
        <v>147.65515300000001</v>
      </c>
      <c r="C7" s="323">
        <v>4.4580000000000002</v>
      </c>
      <c r="D7" s="314">
        <f t="shared" si="1"/>
        <v>152.11315300000001</v>
      </c>
      <c r="E7" s="322">
        <v>135.503153</v>
      </c>
      <c r="F7" s="323">
        <v>6.1322999999999999</v>
      </c>
      <c r="G7" s="314">
        <f t="shared" si="3"/>
        <v>141.63545299999998</v>
      </c>
      <c r="H7" s="358">
        <v>114.90115299999999</v>
      </c>
      <c r="I7" s="358">
        <v>3.4222999999999999</v>
      </c>
      <c r="J7" s="358">
        <f t="shared" si="5"/>
        <v>118.323453</v>
      </c>
      <c r="K7" s="358">
        <v>96.828153</v>
      </c>
      <c r="L7" s="358">
        <v>2.9872999999999998</v>
      </c>
      <c r="M7" s="358">
        <f t="shared" si="7"/>
        <v>99.815453000000005</v>
      </c>
      <c r="N7" s="358">
        <v>83.745153000000002</v>
      </c>
      <c r="O7" s="358">
        <v>2.8723000000000001</v>
      </c>
      <c r="P7" s="358">
        <f t="shared" si="9"/>
        <v>86.617452999999998</v>
      </c>
      <c r="Q7" s="358">
        <v>68.988152999999997</v>
      </c>
      <c r="R7" s="358">
        <v>0.95230000000000004</v>
      </c>
      <c r="S7" s="358">
        <f t="shared" si="11"/>
        <v>69.940452999999991</v>
      </c>
      <c r="T7" s="322">
        <v>63.254153000000002</v>
      </c>
      <c r="U7" s="323">
        <v>1.3673</v>
      </c>
      <c r="V7" s="314">
        <f t="shared" si="13"/>
        <v>64.621453000000002</v>
      </c>
      <c r="W7" s="322">
        <v>61.901153000000001</v>
      </c>
      <c r="X7" s="323">
        <v>1.1902999999999999</v>
      </c>
      <c r="Y7" s="314">
        <f t="shared" si="15"/>
        <v>63.091453000000001</v>
      </c>
      <c r="Z7" s="358">
        <v>62.352153000000001</v>
      </c>
      <c r="AA7" s="358">
        <v>0.90229999999999999</v>
      </c>
      <c r="AB7" s="358">
        <f t="shared" si="17"/>
        <v>63.254452999999998</v>
      </c>
      <c r="AC7" s="322">
        <v>59.576152999999998</v>
      </c>
      <c r="AD7" s="323">
        <v>0.90229999999999999</v>
      </c>
      <c r="AE7" s="314">
        <f t="shared" si="19"/>
        <v>60.478452999999995</v>
      </c>
      <c r="AF7" s="358">
        <v>63.323152999999998</v>
      </c>
      <c r="AG7" s="358">
        <v>0.90229999999999999</v>
      </c>
      <c r="AH7" s="358">
        <f t="shared" si="21"/>
        <v>64.225453000000002</v>
      </c>
      <c r="AI7" s="322">
        <v>58.284153000000003</v>
      </c>
      <c r="AJ7" s="323">
        <v>0.90229999999999999</v>
      </c>
      <c r="AK7" s="314">
        <f t="shared" si="23"/>
        <v>59.186453</v>
      </c>
      <c r="AL7" s="322">
        <v>57.634152999999998</v>
      </c>
      <c r="AM7" s="323">
        <v>0.90229999999999999</v>
      </c>
      <c r="AN7" s="314">
        <f t="shared" si="25"/>
        <v>58.536452999999995</v>
      </c>
      <c r="AO7" s="322">
        <v>54.115152999999999</v>
      </c>
      <c r="AP7" s="323">
        <v>0.90229999999999999</v>
      </c>
      <c r="AQ7" s="314">
        <f t="shared" si="27"/>
        <v>55.017452999999996</v>
      </c>
      <c r="AR7" s="322">
        <v>52.149152999999998</v>
      </c>
      <c r="AS7" s="323">
        <v>1.0023</v>
      </c>
      <c r="AT7" s="314">
        <f t="shared" si="29"/>
        <v>53.151452999999997</v>
      </c>
      <c r="AU7" s="322">
        <v>42.470153000000003</v>
      </c>
      <c r="AV7" s="323">
        <v>0.4</v>
      </c>
      <c r="AW7" s="314">
        <f t="shared" si="31"/>
        <v>42.870153000000002</v>
      </c>
    </row>
    <row r="8" spans="1:49" ht="14.5" x14ac:dyDescent="0.35">
      <c r="A8" s="324" t="s">
        <v>14</v>
      </c>
      <c r="B8" s="325">
        <v>145.92215300000001</v>
      </c>
      <c r="C8" s="326">
        <v>3.1522999999999999</v>
      </c>
      <c r="D8" s="327">
        <f t="shared" si="1"/>
        <v>149.07445300000001</v>
      </c>
      <c r="E8" s="325">
        <v>144.92215300000001</v>
      </c>
      <c r="F8" s="326">
        <v>3.1522999999999999</v>
      </c>
      <c r="G8" s="327">
        <f t="shared" si="3"/>
        <v>148.07445300000001</v>
      </c>
      <c r="H8" s="326">
        <v>144.92215300000001</v>
      </c>
      <c r="I8" s="326">
        <v>3.1522999999999999</v>
      </c>
      <c r="J8" s="326">
        <f t="shared" si="5"/>
        <v>148.07445300000001</v>
      </c>
      <c r="K8" s="326">
        <v>144.92215300000001</v>
      </c>
      <c r="L8" s="326">
        <v>2.7523</v>
      </c>
      <c r="M8" s="326">
        <f t="shared" si="7"/>
        <v>147.674453</v>
      </c>
      <c r="N8" s="326">
        <v>144.92215300000001</v>
      </c>
      <c r="O8" s="326">
        <v>2.7523</v>
      </c>
      <c r="P8" s="326">
        <f t="shared" si="9"/>
        <v>147.674453</v>
      </c>
      <c r="Q8" s="326">
        <v>144.92215300000001</v>
      </c>
      <c r="R8" s="326">
        <v>2.7523</v>
      </c>
      <c r="S8" s="326">
        <f t="shared" si="11"/>
        <v>147.674453</v>
      </c>
      <c r="T8" s="325">
        <v>144.92215300000001</v>
      </c>
      <c r="U8" s="326">
        <v>2.7523</v>
      </c>
      <c r="V8" s="327">
        <f t="shared" si="13"/>
        <v>147.674453</v>
      </c>
      <c r="W8" s="325">
        <v>144.92215300000001</v>
      </c>
      <c r="X8" s="326">
        <v>2.7523</v>
      </c>
      <c r="Y8" s="327">
        <f t="shared" si="15"/>
        <v>147.674453</v>
      </c>
      <c r="Z8" s="326">
        <v>144.92215300000001</v>
      </c>
      <c r="AA8" s="326">
        <v>2.7523</v>
      </c>
      <c r="AB8" s="326">
        <f t="shared" si="17"/>
        <v>147.674453</v>
      </c>
      <c r="AC8" s="325">
        <v>145.122153</v>
      </c>
      <c r="AD8" s="326">
        <v>2.7523</v>
      </c>
      <c r="AE8" s="327">
        <f t="shared" si="19"/>
        <v>147.87445299999999</v>
      </c>
      <c r="AF8" s="326">
        <v>145.122153</v>
      </c>
      <c r="AG8" s="326">
        <v>2.7523</v>
      </c>
      <c r="AH8" s="326">
        <f t="shared" si="21"/>
        <v>147.87445299999999</v>
      </c>
      <c r="AI8" s="325">
        <v>145.122153</v>
      </c>
      <c r="AJ8" s="326">
        <v>2.7523</v>
      </c>
      <c r="AK8" s="327">
        <f t="shared" si="23"/>
        <v>147.87445299999999</v>
      </c>
      <c r="AL8" s="325">
        <v>145.122153</v>
      </c>
      <c r="AM8" s="326">
        <v>2.7523</v>
      </c>
      <c r="AN8" s="327">
        <f t="shared" si="25"/>
        <v>147.87445299999999</v>
      </c>
      <c r="AO8" s="325">
        <v>145.122153</v>
      </c>
      <c r="AP8" s="326">
        <v>2.7523</v>
      </c>
      <c r="AQ8" s="327">
        <f t="shared" si="27"/>
        <v>147.87445299999999</v>
      </c>
      <c r="AR8" s="325">
        <v>145.122153</v>
      </c>
      <c r="AS8" s="326">
        <v>2.8523000000000001</v>
      </c>
      <c r="AT8" s="327">
        <f t="shared" si="29"/>
        <v>147.97445300000001</v>
      </c>
      <c r="AU8" s="325">
        <v>145.122153</v>
      </c>
      <c r="AV8" s="326">
        <v>2.8523000000000001</v>
      </c>
      <c r="AW8" s="327">
        <f t="shared" si="31"/>
        <v>147.97445300000001</v>
      </c>
    </row>
    <row r="9" spans="1:49" ht="14.5" x14ac:dyDescent="0.35">
      <c r="A9" s="328" t="s">
        <v>16</v>
      </c>
      <c r="B9" s="329">
        <v>-1.7330000000000001</v>
      </c>
      <c r="C9" s="397">
        <v>-1.3057000000000001</v>
      </c>
      <c r="D9" s="331">
        <f t="shared" si="1"/>
        <v>-3.0387000000000004</v>
      </c>
      <c r="E9" s="329">
        <v>9.4190000000000005</v>
      </c>
      <c r="F9" s="397">
        <v>-2.98</v>
      </c>
      <c r="G9" s="331">
        <f t="shared" si="3"/>
        <v>6.4390000000000001</v>
      </c>
      <c r="H9" s="330">
        <v>30.021000000000001</v>
      </c>
      <c r="I9" s="330">
        <v>-0.27</v>
      </c>
      <c r="J9" s="330">
        <f t="shared" si="5"/>
        <v>29.751000000000001</v>
      </c>
      <c r="K9" s="330">
        <v>48.094000000000001</v>
      </c>
      <c r="L9" s="330">
        <v>-0.23499999999999999</v>
      </c>
      <c r="M9" s="330">
        <f t="shared" si="7"/>
        <v>47.859000000000002</v>
      </c>
      <c r="N9" s="330">
        <v>61.177</v>
      </c>
      <c r="O9" s="330">
        <v>-0.12</v>
      </c>
      <c r="P9" s="330">
        <f t="shared" si="9"/>
        <v>61.057000000000002</v>
      </c>
      <c r="Q9" s="330">
        <v>75.933999999999997</v>
      </c>
      <c r="R9" s="330">
        <v>1.8</v>
      </c>
      <c r="S9" s="330">
        <f t="shared" si="11"/>
        <v>77.733999999999995</v>
      </c>
      <c r="T9" s="329">
        <v>81.668000000000006</v>
      </c>
      <c r="U9" s="330">
        <v>1.385</v>
      </c>
      <c r="V9" s="331">
        <f t="shared" si="13"/>
        <v>83.053000000000011</v>
      </c>
      <c r="W9" s="329">
        <v>83.021000000000001</v>
      </c>
      <c r="X9" s="397">
        <v>1.5620000000000001</v>
      </c>
      <c r="Y9" s="331">
        <f t="shared" si="15"/>
        <v>84.582999999999998</v>
      </c>
      <c r="Z9" s="330">
        <v>82.57</v>
      </c>
      <c r="AA9" s="330">
        <v>1.85</v>
      </c>
      <c r="AB9" s="330">
        <f t="shared" si="17"/>
        <v>84.419999999999987</v>
      </c>
      <c r="AC9" s="329">
        <v>85.546000000000006</v>
      </c>
      <c r="AD9" s="330">
        <v>1.85</v>
      </c>
      <c r="AE9" s="331">
        <f t="shared" si="19"/>
        <v>87.396000000000001</v>
      </c>
      <c r="AF9" s="330">
        <v>81.799000000000007</v>
      </c>
      <c r="AG9" s="330">
        <v>1.85</v>
      </c>
      <c r="AH9" s="330">
        <f t="shared" si="21"/>
        <v>83.649000000000001</v>
      </c>
      <c r="AI9" s="329">
        <v>86.837999999999994</v>
      </c>
      <c r="AJ9" s="330">
        <v>1.85</v>
      </c>
      <c r="AK9" s="331">
        <f t="shared" si="23"/>
        <v>88.687999999999988</v>
      </c>
      <c r="AL9" s="329">
        <v>87.488</v>
      </c>
      <c r="AM9" s="330">
        <v>1.85</v>
      </c>
      <c r="AN9" s="331">
        <f t="shared" si="25"/>
        <v>89.337999999999994</v>
      </c>
      <c r="AO9" s="329">
        <v>91.007000000000005</v>
      </c>
      <c r="AP9" s="330">
        <v>1.85</v>
      </c>
      <c r="AQ9" s="331">
        <f t="shared" si="27"/>
        <v>92.856999999999999</v>
      </c>
      <c r="AR9" s="329">
        <v>92.972999999999999</v>
      </c>
      <c r="AS9" s="330">
        <v>1.85</v>
      </c>
      <c r="AT9" s="331">
        <f t="shared" si="29"/>
        <v>94.822999999999993</v>
      </c>
      <c r="AU9" s="329">
        <v>102.652</v>
      </c>
      <c r="AV9" s="326">
        <v>2.4523000000000001</v>
      </c>
      <c r="AW9" s="331">
        <f t="shared" si="31"/>
        <v>105.10429999999999</v>
      </c>
    </row>
    <row r="10" spans="1:49" ht="14.5" x14ac:dyDescent="0.35">
      <c r="A10" s="332" t="s">
        <v>2</v>
      </c>
      <c r="B10" s="333">
        <f>SUM(B11:B13,B15:B17)</f>
        <v>1024.3037159999999</v>
      </c>
      <c r="C10" s="334">
        <f>SUM(C11:C13,C15:C17)</f>
        <v>114.545765</v>
      </c>
      <c r="D10" s="335">
        <f>B10+C10</f>
        <v>1138.849481</v>
      </c>
      <c r="E10" s="333">
        <f>SUM(E11:E13,E15:E17)</f>
        <v>1023.268228</v>
      </c>
      <c r="F10" s="334">
        <f>SUM(F11:F13,F15:F17)</f>
        <v>115.002555</v>
      </c>
      <c r="G10" s="335">
        <f>E10+F10</f>
        <v>1138.2707829999999</v>
      </c>
      <c r="H10" s="334">
        <f>SUM(H11:H13,H15:H17)</f>
        <v>1023.983301</v>
      </c>
      <c r="I10" s="334">
        <f>SUM(I11:I13,I15:I17)</f>
        <v>115.611204</v>
      </c>
      <c r="J10" s="334">
        <f>H10+I10</f>
        <v>1139.594505</v>
      </c>
      <c r="K10" s="334">
        <f>SUM(K11:K13,K15:K17)</f>
        <v>1024.0707830000001</v>
      </c>
      <c r="L10" s="334">
        <f>SUM(L11:L13,L15:L17)</f>
        <v>115.45980399999999</v>
      </c>
      <c r="M10" s="334">
        <f>K10+L10</f>
        <v>1139.5305870000002</v>
      </c>
      <c r="N10" s="334">
        <f>SUM(N11:N13,N15:N17)</f>
        <v>1022.6761590000001</v>
      </c>
      <c r="O10" s="334">
        <f>SUM(O11:O13,O15:O17)</f>
        <v>115.32683899999998</v>
      </c>
      <c r="P10" s="334">
        <f>N10+O10</f>
        <v>1138.0029980000002</v>
      </c>
      <c r="Q10" s="334">
        <f>SUM(Q11:Q13,Q15:Q17)</f>
        <v>1024.0694290000001</v>
      </c>
      <c r="R10" s="334">
        <f>SUM(R11:R13,R15:R17)</f>
        <v>115.08082899999999</v>
      </c>
      <c r="S10" s="334">
        <f>Q10+R10</f>
        <v>1139.1502580000001</v>
      </c>
      <c r="T10" s="333">
        <f>SUM(T11:T13,T15:T17)</f>
        <v>1037.1247579999999</v>
      </c>
      <c r="U10" s="334">
        <f>SUM(U11:U13,U15:U17)</f>
        <v>115.421764</v>
      </c>
      <c r="V10" s="335">
        <f>T10+U10</f>
        <v>1152.5465219999999</v>
      </c>
      <c r="W10" s="333">
        <f>SUM(W11:W13,W15:W17)</f>
        <v>1037.1383430000001</v>
      </c>
      <c r="X10" s="334">
        <f>SUM(X11:X13,X15:X17)</f>
        <v>115.16590399999998</v>
      </c>
      <c r="Y10" s="335">
        <f>W10+X10</f>
        <v>1152.304247</v>
      </c>
      <c r="Z10" s="334">
        <f>SUM(Z11:Z13,Z15:Z17)</f>
        <v>1037.7222569999999</v>
      </c>
      <c r="AA10" s="334">
        <f>SUM(AA11:AA13,AA15:AA17)</f>
        <v>115.009682</v>
      </c>
      <c r="AB10" s="334">
        <f>Z10+AA10</f>
        <v>1152.7319389999998</v>
      </c>
      <c r="AC10" s="333">
        <f>SUM(AC11:AC13,AC15:AC17)</f>
        <v>1045.224013</v>
      </c>
      <c r="AD10" s="334">
        <f>SUM(AD11:AD13,AD15:AD17)</f>
        <v>115.40615199999999</v>
      </c>
      <c r="AE10" s="335">
        <f>AC10+AD10</f>
        <v>1160.630165</v>
      </c>
      <c r="AF10" s="334">
        <f>SUM(AF11:AF13,AF15:AF17)</f>
        <v>1046.938572</v>
      </c>
      <c r="AG10" s="334">
        <f>SUM(AG11:AG13,AG15:AG17)</f>
        <v>115.53433700000001</v>
      </c>
      <c r="AH10" s="334">
        <f>AF10+AG10</f>
        <v>1162.4729090000001</v>
      </c>
      <c r="AI10" s="333">
        <f>SUM(AI11:AI13,AI15:AI17)</f>
        <v>1046.450002</v>
      </c>
      <c r="AJ10" s="334">
        <f>SUM(AJ11:AJ13,AJ15:AJ17)</f>
        <v>115.413995</v>
      </c>
      <c r="AK10" s="335">
        <f>AI10+AJ10</f>
        <v>1161.8639969999999</v>
      </c>
      <c r="AL10" s="333">
        <f>SUM(AL11:AL13,AL15:AL17)</f>
        <v>1046.5932639999999</v>
      </c>
      <c r="AM10" s="334">
        <f>SUM(AM11:AM13,AM15:AM17)</f>
        <v>115.45788499999999</v>
      </c>
      <c r="AN10" s="335">
        <f>AL10+AM10</f>
        <v>1162.0511489999999</v>
      </c>
      <c r="AO10" s="333">
        <f>SUM(AO11:AO13,AO15:AO17)</f>
        <v>1044.7910240000001</v>
      </c>
      <c r="AP10" s="334">
        <f>SUM(AP11:AP13,AP15:AP17)</f>
        <v>115.14684499999998</v>
      </c>
      <c r="AQ10" s="335">
        <f>AO10+AP10</f>
        <v>1159.9378690000001</v>
      </c>
      <c r="AR10" s="333">
        <f>SUM(AR11:AR13,AR15:AR17)</f>
        <v>1043.622607</v>
      </c>
      <c r="AS10" s="334">
        <f>SUM(AS11:AS13,AS15:AS17)</f>
        <v>115.392235</v>
      </c>
      <c r="AT10" s="335">
        <f>AR10+AS10</f>
        <v>1159.014842</v>
      </c>
      <c r="AU10" s="333">
        <f>SUM(AU11:AU13,AU15:AU17)</f>
        <v>1044.2701119999999</v>
      </c>
      <c r="AV10" s="334">
        <f>SUM(AV11:AV13,AV15:AV17)</f>
        <v>115.52495500000001</v>
      </c>
      <c r="AW10" s="335">
        <f>AU10+AV10</f>
        <v>1159.795067</v>
      </c>
    </row>
    <row r="11" spans="1:49" ht="14.5" x14ac:dyDescent="0.35">
      <c r="A11" s="312" t="s">
        <v>6</v>
      </c>
      <c r="B11" s="336">
        <v>67.518538000000007</v>
      </c>
      <c r="C11" s="354">
        <v>9.0192899999999998</v>
      </c>
      <c r="D11" s="337">
        <f t="shared" ref="D11:D17" si="32">B11+C11</f>
        <v>76.537828000000005</v>
      </c>
      <c r="E11" s="336">
        <v>67.470538000000005</v>
      </c>
      <c r="F11" s="354">
        <v>9.0342900000000004</v>
      </c>
      <c r="G11" s="337">
        <f t="shared" ref="G11:G17" si="33">E11+F11</f>
        <v>76.504828000000003</v>
      </c>
      <c r="H11" s="360">
        <v>67.559538000000003</v>
      </c>
      <c r="I11" s="360">
        <v>9.0592900000000007</v>
      </c>
      <c r="J11" s="360">
        <f t="shared" ref="J11:J17" si="34">H11+I11</f>
        <v>76.618828000000008</v>
      </c>
      <c r="K11" s="360">
        <v>67.560537999999994</v>
      </c>
      <c r="L11" s="360">
        <v>9.09999</v>
      </c>
      <c r="M11" s="360">
        <f t="shared" ref="M11:M17" si="35">K11+L11</f>
        <v>76.660527999999999</v>
      </c>
      <c r="N11" s="360">
        <v>67.516537999999997</v>
      </c>
      <c r="O11" s="360">
        <v>9.0714899999999989</v>
      </c>
      <c r="P11" s="360">
        <f t="shared" ref="P11:P17" si="36">N11+O11</f>
        <v>76.588027999999994</v>
      </c>
      <c r="Q11" s="360">
        <v>67.540887999999995</v>
      </c>
      <c r="R11" s="360">
        <v>9.1171399999999991</v>
      </c>
      <c r="S11" s="360">
        <f t="shared" ref="S11:S17" si="37">Q11+R11</f>
        <v>76.658028000000002</v>
      </c>
      <c r="T11" s="336">
        <v>67.569888000000006</v>
      </c>
      <c r="U11" s="354">
        <v>9.1551399999999994</v>
      </c>
      <c r="V11" s="337">
        <f t="shared" ref="V11:V17" si="38">T11+U11</f>
        <v>76.725028000000009</v>
      </c>
      <c r="W11" s="336">
        <v>67.518327999999997</v>
      </c>
      <c r="X11" s="354">
        <v>9.1641399999999997</v>
      </c>
      <c r="Y11" s="337">
        <f t="shared" ref="Y11:Y17" si="39">W11+X11</f>
        <v>76.682468</v>
      </c>
      <c r="Z11" s="360">
        <v>67.545327999999998</v>
      </c>
      <c r="AA11" s="360">
        <v>9.1661399999999986</v>
      </c>
      <c r="AB11" s="360">
        <f t="shared" ref="AB11:AB17" si="40">Z11+AA11</f>
        <v>76.711467999999996</v>
      </c>
      <c r="AC11" s="336">
        <v>68.137122000000005</v>
      </c>
      <c r="AD11" s="354">
        <v>9.1661399999999986</v>
      </c>
      <c r="AE11" s="337">
        <f t="shared" ref="AE11:AE17" si="41">AC11+AD11</f>
        <v>77.303262000000004</v>
      </c>
      <c r="AF11" s="360">
        <v>68.341821999999993</v>
      </c>
      <c r="AG11" s="360">
        <v>9.2681399999999989</v>
      </c>
      <c r="AH11" s="360">
        <f t="shared" ref="AH11:AH17" si="42">AF11+AG11</f>
        <v>77.609961999999996</v>
      </c>
      <c r="AI11" s="336">
        <v>68.859322000000006</v>
      </c>
      <c r="AJ11" s="354">
        <v>9.2663399999999996</v>
      </c>
      <c r="AK11" s="337">
        <f t="shared" ref="AK11:AK17" si="43">AI11+AJ11</f>
        <v>78.125662000000005</v>
      </c>
      <c r="AL11" s="336">
        <v>69.007571999999996</v>
      </c>
      <c r="AM11" s="354">
        <v>9.2513400000000008</v>
      </c>
      <c r="AN11" s="337">
        <f t="shared" ref="AN11:AN17" si="44">AL11+AM11</f>
        <v>78.258911999999995</v>
      </c>
      <c r="AO11" s="336">
        <v>69.038572000000002</v>
      </c>
      <c r="AP11" s="354">
        <v>9.2493400000000001</v>
      </c>
      <c r="AQ11" s="337">
        <f t="shared" ref="AQ11:AQ17" si="45">AO11+AP11</f>
        <v>78.287912000000006</v>
      </c>
      <c r="AR11" s="336">
        <v>68.751071999999994</v>
      </c>
      <c r="AS11" s="354">
        <v>9.2983350000000016</v>
      </c>
      <c r="AT11" s="337">
        <f t="shared" ref="AT11:AT17" si="46">AR11+AS11</f>
        <v>78.049407000000002</v>
      </c>
      <c r="AU11" s="336">
        <v>68.615871999999996</v>
      </c>
      <c r="AV11" s="354">
        <v>9.3051349999999999</v>
      </c>
      <c r="AW11" s="337">
        <f t="shared" ref="AW11:AW17" si="47">AU11+AV11</f>
        <v>77.921007000000003</v>
      </c>
    </row>
    <row r="12" spans="1:49" ht="14.5" x14ac:dyDescent="0.35">
      <c r="A12" s="338" t="s">
        <v>7</v>
      </c>
      <c r="B12" s="339">
        <v>169.60169099999999</v>
      </c>
      <c r="C12" s="340">
        <v>44.619349</v>
      </c>
      <c r="D12" s="341">
        <f t="shared" si="32"/>
        <v>214.22103999999999</v>
      </c>
      <c r="E12" s="339">
        <v>169.252691</v>
      </c>
      <c r="F12" s="340">
        <v>44.619349</v>
      </c>
      <c r="G12" s="341">
        <f t="shared" si="33"/>
        <v>213.87204</v>
      </c>
      <c r="H12" s="340">
        <v>169.20633100000001</v>
      </c>
      <c r="I12" s="340">
        <v>44.619349</v>
      </c>
      <c r="J12" s="340">
        <f t="shared" si="34"/>
        <v>213.82568000000001</v>
      </c>
      <c r="K12" s="340">
        <v>168.99400499999999</v>
      </c>
      <c r="L12" s="340">
        <v>44.589348999999999</v>
      </c>
      <c r="M12" s="340">
        <f t="shared" si="35"/>
        <v>213.58335399999999</v>
      </c>
      <c r="N12" s="340">
        <v>168.837005</v>
      </c>
      <c r="O12" s="340">
        <v>44.604348999999999</v>
      </c>
      <c r="P12" s="340">
        <f t="shared" si="36"/>
        <v>213.44135399999999</v>
      </c>
      <c r="Q12" s="340">
        <v>168.68000499999999</v>
      </c>
      <c r="R12" s="340">
        <v>44.604748999999998</v>
      </c>
      <c r="S12" s="340">
        <f t="shared" si="37"/>
        <v>213.28475399999999</v>
      </c>
      <c r="T12" s="339">
        <v>168.520005</v>
      </c>
      <c r="U12" s="340">
        <v>44.599248999999993</v>
      </c>
      <c r="V12" s="341">
        <f t="shared" si="38"/>
        <v>213.11925399999998</v>
      </c>
      <c r="W12" s="339">
        <v>168.520005</v>
      </c>
      <c r="X12" s="340">
        <v>44.590248999999993</v>
      </c>
      <c r="Y12" s="341">
        <f t="shared" si="39"/>
        <v>213.110254</v>
      </c>
      <c r="Z12" s="340">
        <v>168.53100499999999</v>
      </c>
      <c r="AA12" s="340">
        <v>44.589248999999995</v>
      </c>
      <c r="AB12" s="340">
        <f t="shared" si="40"/>
        <v>213.12025399999999</v>
      </c>
      <c r="AC12" s="339">
        <v>169.84782899999999</v>
      </c>
      <c r="AD12" s="340">
        <v>44.589248999999995</v>
      </c>
      <c r="AE12" s="341">
        <f t="shared" si="41"/>
        <v>214.43707799999999</v>
      </c>
      <c r="AF12" s="340">
        <v>169.85369800000001</v>
      </c>
      <c r="AG12" s="340">
        <v>44.584248999999993</v>
      </c>
      <c r="AH12" s="340">
        <f t="shared" si="42"/>
        <v>214.43794700000001</v>
      </c>
      <c r="AI12" s="339">
        <v>169.47019800000001</v>
      </c>
      <c r="AJ12" s="340">
        <v>44.592248999999995</v>
      </c>
      <c r="AK12" s="341">
        <f t="shared" si="43"/>
        <v>214.06244700000002</v>
      </c>
      <c r="AL12" s="339">
        <v>169.08819800000001</v>
      </c>
      <c r="AM12" s="340">
        <v>44.599248999999993</v>
      </c>
      <c r="AN12" s="341">
        <f t="shared" si="44"/>
        <v>213.68744699999999</v>
      </c>
      <c r="AO12" s="339">
        <v>169.098198</v>
      </c>
      <c r="AP12" s="340">
        <v>44.589248999999995</v>
      </c>
      <c r="AQ12" s="341">
        <f t="shared" si="45"/>
        <v>213.68744699999999</v>
      </c>
      <c r="AR12" s="339">
        <v>169.01819800000001</v>
      </c>
      <c r="AS12" s="340">
        <v>44.597248999999998</v>
      </c>
      <c r="AT12" s="341">
        <f t="shared" si="46"/>
        <v>213.61544700000002</v>
      </c>
      <c r="AU12" s="339">
        <v>168.830198</v>
      </c>
      <c r="AV12" s="340">
        <v>44.598248999999996</v>
      </c>
      <c r="AW12" s="341">
        <f t="shared" si="47"/>
        <v>213.42844700000001</v>
      </c>
    </row>
    <row r="13" spans="1:49" ht="14.5" x14ac:dyDescent="0.35">
      <c r="A13" s="338" t="s">
        <v>8</v>
      </c>
      <c r="B13" s="339">
        <v>634.76788999999997</v>
      </c>
      <c r="C13" s="340">
        <v>14.017279</v>
      </c>
      <c r="D13" s="341">
        <f t="shared" si="32"/>
        <v>648.785169</v>
      </c>
      <c r="E13" s="339">
        <v>634.26060600000005</v>
      </c>
      <c r="F13" s="340">
        <v>14.467779</v>
      </c>
      <c r="G13" s="341">
        <f t="shared" si="33"/>
        <v>648.728385</v>
      </c>
      <c r="H13" s="340">
        <v>635.30432599999995</v>
      </c>
      <c r="I13" s="340">
        <v>15.094008000000001</v>
      </c>
      <c r="J13" s="340">
        <f t="shared" si="34"/>
        <v>650.39833399999998</v>
      </c>
      <c r="K13" s="340">
        <v>635.95605399999999</v>
      </c>
      <c r="L13" s="340">
        <v>14.973008</v>
      </c>
      <c r="M13" s="340">
        <f t="shared" si="35"/>
        <v>650.92906200000004</v>
      </c>
      <c r="N13" s="340">
        <v>635.113876</v>
      </c>
      <c r="O13" s="340">
        <v>14.953008000000001</v>
      </c>
      <c r="P13" s="340">
        <f t="shared" si="36"/>
        <v>650.06688399999996</v>
      </c>
      <c r="Q13" s="340">
        <v>636.74706800000001</v>
      </c>
      <c r="R13" s="340">
        <v>14.698008</v>
      </c>
      <c r="S13" s="340">
        <f t="shared" si="37"/>
        <v>651.44507599999997</v>
      </c>
      <c r="T13" s="339">
        <v>639.68453799999997</v>
      </c>
      <c r="U13" s="340">
        <v>14.983008</v>
      </c>
      <c r="V13" s="341">
        <f t="shared" si="38"/>
        <v>654.66754600000002</v>
      </c>
      <c r="W13" s="339">
        <v>639.75952600000005</v>
      </c>
      <c r="X13" s="340">
        <v>14.727008</v>
      </c>
      <c r="Y13" s="341">
        <f t="shared" si="39"/>
        <v>654.48653400000001</v>
      </c>
      <c r="Z13" s="340">
        <v>640.39733000000001</v>
      </c>
      <c r="AA13" s="340">
        <v>14.576960999999999</v>
      </c>
      <c r="AB13" s="340">
        <f t="shared" si="40"/>
        <v>654.97429099999999</v>
      </c>
      <c r="AC13" s="339">
        <v>644.62333000000001</v>
      </c>
      <c r="AD13" s="340">
        <v>14.947761</v>
      </c>
      <c r="AE13" s="341">
        <f t="shared" si="41"/>
        <v>659.57109100000002</v>
      </c>
      <c r="AF13" s="340">
        <v>646.10648600000002</v>
      </c>
      <c r="AG13" s="340">
        <v>15.06832</v>
      </c>
      <c r="AH13" s="340">
        <f t="shared" si="42"/>
        <v>661.17480599999999</v>
      </c>
      <c r="AI13" s="339">
        <v>645.57100300000002</v>
      </c>
      <c r="AJ13" s="340">
        <v>15.038320000000001</v>
      </c>
      <c r="AK13" s="341">
        <f t="shared" si="43"/>
        <v>660.60932300000002</v>
      </c>
      <c r="AL13" s="339">
        <v>645.94607699999995</v>
      </c>
      <c r="AM13" s="340">
        <v>15.102319999999999</v>
      </c>
      <c r="AN13" s="341">
        <f t="shared" si="44"/>
        <v>661.04839699999991</v>
      </c>
      <c r="AO13" s="339">
        <v>644.07654600000001</v>
      </c>
      <c r="AP13" s="340">
        <v>14.845319999999999</v>
      </c>
      <c r="AQ13" s="341">
        <f t="shared" si="45"/>
        <v>658.92186600000002</v>
      </c>
      <c r="AR13" s="339">
        <v>642.98223399999995</v>
      </c>
      <c r="AS13" s="340">
        <v>14.957321</v>
      </c>
      <c r="AT13" s="341">
        <f t="shared" si="46"/>
        <v>657.93955499999993</v>
      </c>
      <c r="AU13" s="339">
        <v>643.92378499999995</v>
      </c>
      <c r="AV13" s="340">
        <v>15.108241000000001</v>
      </c>
      <c r="AW13" s="341">
        <f t="shared" si="47"/>
        <v>659.03202599999997</v>
      </c>
    </row>
    <row r="14" spans="1:49" ht="15.75" customHeight="1" x14ac:dyDescent="0.35">
      <c r="A14" s="342" t="s">
        <v>12</v>
      </c>
      <c r="B14" s="344">
        <v>113.563669</v>
      </c>
      <c r="C14" s="344">
        <v>5.6660000000000004</v>
      </c>
      <c r="D14" s="345">
        <f t="shared" si="32"/>
        <v>119.229669</v>
      </c>
      <c r="E14" s="344">
        <v>113.273669</v>
      </c>
      <c r="F14" s="344">
        <v>5.6660000000000004</v>
      </c>
      <c r="G14" s="345">
        <f t="shared" si="33"/>
        <v>118.93966899999999</v>
      </c>
      <c r="H14" s="344">
        <v>112.643669</v>
      </c>
      <c r="I14" s="344">
        <v>5.6660000000000004</v>
      </c>
      <c r="J14" s="344">
        <f t="shared" si="34"/>
        <v>118.309669</v>
      </c>
      <c r="K14" s="344">
        <v>112.66283199999999</v>
      </c>
      <c r="L14" s="344">
        <v>5.6660000000000004</v>
      </c>
      <c r="M14" s="344">
        <f t="shared" si="35"/>
        <v>118.32883199999999</v>
      </c>
      <c r="N14" s="344">
        <v>113.13563600000001</v>
      </c>
      <c r="O14" s="344">
        <v>5.6660000000000004</v>
      </c>
      <c r="P14" s="344">
        <f t="shared" si="36"/>
        <v>118.801636</v>
      </c>
      <c r="Q14" s="344">
        <v>112.943595</v>
      </c>
      <c r="R14" s="344">
        <v>5.4660000000000002</v>
      </c>
      <c r="S14" s="344">
        <f t="shared" si="37"/>
        <v>118.409595</v>
      </c>
      <c r="T14" s="344">
        <v>113.293595</v>
      </c>
      <c r="U14" s="344">
        <v>5.0659999999999998</v>
      </c>
      <c r="V14" s="345">
        <f t="shared" si="38"/>
        <v>118.359595</v>
      </c>
      <c r="W14" s="344">
        <v>113.102495</v>
      </c>
      <c r="X14" s="344">
        <v>5.0659999999999998</v>
      </c>
      <c r="Y14" s="345">
        <f t="shared" si="39"/>
        <v>118.16849500000001</v>
      </c>
      <c r="Z14" s="344">
        <v>113.307495</v>
      </c>
      <c r="AA14" s="344">
        <v>5.0659999999999998</v>
      </c>
      <c r="AB14" s="344">
        <f t="shared" si="40"/>
        <v>118.37349500000001</v>
      </c>
      <c r="AC14" s="344">
        <v>113.468874</v>
      </c>
      <c r="AD14" s="344">
        <v>5.0659999999999998</v>
      </c>
      <c r="AE14" s="345">
        <f t="shared" si="41"/>
        <v>118.534874</v>
      </c>
      <c r="AF14" s="344">
        <v>113.468874</v>
      </c>
      <c r="AG14" s="344">
        <v>5.0659999999999998</v>
      </c>
      <c r="AH14" s="344">
        <f t="shared" si="42"/>
        <v>118.534874</v>
      </c>
      <c r="AI14" s="344">
        <v>113.468874</v>
      </c>
      <c r="AJ14" s="344">
        <v>5.0659999999999998</v>
      </c>
      <c r="AK14" s="345">
        <f t="shared" si="43"/>
        <v>118.534874</v>
      </c>
      <c r="AL14" s="344">
        <v>113.468874</v>
      </c>
      <c r="AM14" s="344">
        <v>5.0659999999999998</v>
      </c>
      <c r="AN14" s="345">
        <f t="shared" si="44"/>
        <v>118.534874</v>
      </c>
      <c r="AO14" s="344">
        <v>113.518874</v>
      </c>
      <c r="AP14" s="344">
        <v>5.0659999999999998</v>
      </c>
      <c r="AQ14" s="345">
        <f t="shared" si="45"/>
        <v>118.584874</v>
      </c>
      <c r="AR14" s="344">
        <v>113.518874</v>
      </c>
      <c r="AS14" s="344">
        <v>5.0720000000000001</v>
      </c>
      <c r="AT14" s="345">
        <f t="shared" si="46"/>
        <v>118.590874</v>
      </c>
      <c r="AU14" s="344">
        <v>113.718874</v>
      </c>
      <c r="AV14" s="344">
        <v>5.0720000000000001</v>
      </c>
      <c r="AW14" s="345">
        <f t="shared" si="47"/>
        <v>118.790874</v>
      </c>
    </row>
    <row r="15" spans="1:49" ht="14.5" hidden="1" customHeight="1" x14ac:dyDescent="0.35">
      <c r="A15" s="346" t="s">
        <v>9</v>
      </c>
      <c r="B15" s="339">
        <v>54.280323000000003</v>
      </c>
      <c r="C15" s="354">
        <v>10.305973</v>
      </c>
      <c r="D15" s="341">
        <f t="shared" si="32"/>
        <v>64.586296000000004</v>
      </c>
      <c r="E15" s="339">
        <v>54.179322999999997</v>
      </c>
      <c r="F15" s="354">
        <v>10.292472999999999</v>
      </c>
      <c r="G15" s="341">
        <f t="shared" si="33"/>
        <v>64.471795999999998</v>
      </c>
      <c r="H15" s="340">
        <v>54.053623999999999</v>
      </c>
      <c r="I15" s="340">
        <v>10.325473000000001</v>
      </c>
      <c r="J15" s="340">
        <f t="shared" si="34"/>
        <v>64.379097000000002</v>
      </c>
      <c r="K15" s="340">
        <v>53.931623999999999</v>
      </c>
      <c r="L15" s="340">
        <v>10.320473000000002</v>
      </c>
      <c r="M15" s="340">
        <f t="shared" si="35"/>
        <v>64.252097000000006</v>
      </c>
      <c r="N15" s="340">
        <v>53.942624000000002</v>
      </c>
      <c r="O15" s="340">
        <v>10.315973000000001</v>
      </c>
      <c r="P15" s="340">
        <f t="shared" si="36"/>
        <v>64.258597000000009</v>
      </c>
      <c r="Q15" s="340">
        <v>54.029623999999998</v>
      </c>
      <c r="R15" s="340">
        <v>10.295273000000002</v>
      </c>
      <c r="S15" s="340">
        <f t="shared" si="37"/>
        <v>64.324896999999993</v>
      </c>
      <c r="T15" s="339">
        <v>53.984623999999997</v>
      </c>
      <c r="U15" s="354">
        <v>10.301273000000002</v>
      </c>
      <c r="V15" s="341">
        <f t="shared" si="38"/>
        <v>64.285897000000006</v>
      </c>
      <c r="W15" s="339">
        <v>53.998123999999997</v>
      </c>
      <c r="X15" s="354">
        <v>10.326273</v>
      </c>
      <c r="Y15" s="341">
        <f t="shared" si="39"/>
        <v>64.324397000000005</v>
      </c>
      <c r="Z15" s="340">
        <v>53.956623999999998</v>
      </c>
      <c r="AA15" s="340">
        <v>10.339273</v>
      </c>
      <c r="AB15" s="340">
        <f t="shared" si="40"/>
        <v>64.295896999999997</v>
      </c>
      <c r="AC15" s="339">
        <v>54.786641000000003</v>
      </c>
      <c r="AD15" s="354">
        <v>10.339273</v>
      </c>
      <c r="AE15" s="341">
        <f t="shared" si="41"/>
        <v>65.125914000000009</v>
      </c>
      <c r="AF15" s="340">
        <v>54.870697</v>
      </c>
      <c r="AG15" s="340">
        <v>10.345273000000001</v>
      </c>
      <c r="AH15" s="340">
        <f t="shared" si="42"/>
        <v>65.215969999999999</v>
      </c>
      <c r="AI15" s="339">
        <v>54.890197000000001</v>
      </c>
      <c r="AJ15" s="354">
        <v>10.355751</v>
      </c>
      <c r="AK15" s="341">
        <f t="shared" si="43"/>
        <v>65.245947999999999</v>
      </c>
      <c r="AL15" s="339">
        <v>54.918196999999999</v>
      </c>
      <c r="AM15" s="354">
        <v>10.378750999999999</v>
      </c>
      <c r="AN15" s="341">
        <f t="shared" si="44"/>
        <v>65.296948</v>
      </c>
      <c r="AO15" s="339">
        <v>54.925196999999997</v>
      </c>
      <c r="AP15" s="354">
        <v>10.378750999999999</v>
      </c>
      <c r="AQ15" s="341">
        <f t="shared" si="45"/>
        <v>65.303947999999991</v>
      </c>
      <c r="AR15" s="339">
        <v>55.248697</v>
      </c>
      <c r="AS15" s="354">
        <v>10.423294000000002</v>
      </c>
      <c r="AT15" s="341">
        <f t="shared" si="46"/>
        <v>65.671991000000006</v>
      </c>
      <c r="AU15" s="339">
        <v>55.250197</v>
      </c>
      <c r="AV15" s="354">
        <v>10.424294000000002</v>
      </c>
      <c r="AW15" s="341">
        <f t="shared" si="47"/>
        <v>65.674491000000003</v>
      </c>
    </row>
    <row r="16" spans="1:49" ht="14.5" x14ac:dyDescent="0.35">
      <c r="A16" s="346" t="s">
        <v>10</v>
      </c>
      <c r="B16" s="347">
        <v>26.977688000000001</v>
      </c>
      <c r="C16" s="348">
        <v>21.988510999999999</v>
      </c>
      <c r="D16" s="349">
        <f t="shared" si="32"/>
        <v>48.966199000000003</v>
      </c>
      <c r="E16" s="347">
        <v>26.975313</v>
      </c>
      <c r="F16" s="354">
        <v>21.991501</v>
      </c>
      <c r="G16" s="349">
        <f t="shared" si="33"/>
        <v>48.966813999999999</v>
      </c>
      <c r="H16" s="348">
        <v>26.934526999999999</v>
      </c>
      <c r="I16" s="348">
        <v>21.976941</v>
      </c>
      <c r="J16" s="348">
        <f t="shared" si="34"/>
        <v>48.911467999999999</v>
      </c>
      <c r="K16" s="348">
        <v>26.709654</v>
      </c>
      <c r="L16" s="348">
        <v>21.940895999999999</v>
      </c>
      <c r="M16" s="348">
        <f t="shared" si="35"/>
        <v>48.650549999999996</v>
      </c>
      <c r="N16" s="348">
        <v>26.465081000000001</v>
      </c>
      <c r="O16" s="348">
        <v>21.930456</v>
      </c>
      <c r="P16" s="348">
        <f t="shared" si="36"/>
        <v>48.395537000000004</v>
      </c>
      <c r="Q16" s="348">
        <v>26.335231</v>
      </c>
      <c r="R16" s="348">
        <v>21.921246</v>
      </c>
      <c r="S16" s="348">
        <f t="shared" si="37"/>
        <v>48.256477000000004</v>
      </c>
      <c r="T16" s="347">
        <v>26.22268</v>
      </c>
      <c r="U16" s="354">
        <v>21.896661000000002</v>
      </c>
      <c r="V16" s="349">
        <f t="shared" si="38"/>
        <v>48.119341000000006</v>
      </c>
      <c r="W16" s="347">
        <v>26.195974</v>
      </c>
      <c r="X16" s="354">
        <v>21.868630999999997</v>
      </c>
      <c r="Y16" s="349">
        <f t="shared" si="39"/>
        <v>48.064605</v>
      </c>
      <c r="Z16" s="348">
        <v>26.17671</v>
      </c>
      <c r="AA16" s="348">
        <v>21.847380999999999</v>
      </c>
      <c r="AB16" s="348">
        <f t="shared" si="40"/>
        <v>48.024090999999999</v>
      </c>
      <c r="AC16" s="347">
        <v>26.186758999999999</v>
      </c>
      <c r="AD16" s="354">
        <v>21.822340999999998</v>
      </c>
      <c r="AE16" s="349">
        <f t="shared" si="41"/>
        <v>48.009099999999997</v>
      </c>
      <c r="AF16" s="348">
        <v>26.185122</v>
      </c>
      <c r="AG16" s="348">
        <v>21.795752</v>
      </c>
      <c r="AH16" s="348">
        <f t="shared" si="42"/>
        <v>47.980874</v>
      </c>
      <c r="AI16" s="347">
        <v>26.227985</v>
      </c>
      <c r="AJ16" s="354">
        <v>21.770181999999998</v>
      </c>
      <c r="AK16" s="349">
        <f t="shared" si="43"/>
        <v>47.998166999999995</v>
      </c>
      <c r="AL16" s="347">
        <v>26.231801999999998</v>
      </c>
      <c r="AM16" s="354">
        <v>21.739681999999998</v>
      </c>
      <c r="AN16" s="349">
        <f t="shared" si="44"/>
        <v>47.971483999999997</v>
      </c>
      <c r="AO16" s="347">
        <v>26.225321999999998</v>
      </c>
      <c r="AP16" s="354">
        <v>21.723547</v>
      </c>
      <c r="AQ16" s="349">
        <f t="shared" si="45"/>
        <v>47.948869000000002</v>
      </c>
      <c r="AR16" s="347">
        <v>26.274578999999999</v>
      </c>
      <c r="AS16" s="354">
        <v>21.699610999999997</v>
      </c>
      <c r="AT16" s="349">
        <f t="shared" si="46"/>
        <v>47.974189999999993</v>
      </c>
      <c r="AU16" s="347">
        <v>26.291416999999999</v>
      </c>
      <c r="AV16" s="354">
        <v>21.671405999999998</v>
      </c>
      <c r="AW16" s="349">
        <f t="shared" si="47"/>
        <v>47.962823</v>
      </c>
    </row>
    <row r="17" spans="1:49" ht="14.5" x14ac:dyDescent="0.35">
      <c r="A17" s="350" t="s">
        <v>11</v>
      </c>
      <c r="B17" s="351">
        <v>71.157585999999995</v>
      </c>
      <c r="C17" s="352">
        <v>14.595363000000001</v>
      </c>
      <c r="D17" s="353">
        <f t="shared" si="32"/>
        <v>85.752949000000001</v>
      </c>
      <c r="E17" s="351">
        <v>71.129756999999998</v>
      </c>
      <c r="F17" s="352">
        <v>14.597163</v>
      </c>
      <c r="G17" s="353">
        <f t="shared" si="33"/>
        <v>85.726919999999993</v>
      </c>
      <c r="H17" s="352">
        <v>70.924954999999997</v>
      </c>
      <c r="I17" s="352">
        <v>14.536142999999999</v>
      </c>
      <c r="J17" s="352">
        <f t="shared" si="34"/>
        <v>85.461097999999993</v>
      </c>
      <c r="K17" s="352">
        <v>70.918908000000002</v>
      </c>
      <c r="L17" s="352">
        <v>14.536087999999999</v>
      </c>
      <c r="M17" s="352">
        <f t="shared" si="35"/>
        <v>85.454995999999994</v>
      </c>
      <c r="N17" s="352">
        <v>70.801034999999999</v>
      </c>
      <c r="O17" s="352">
        <v>14.451563</v>
      </c>
      <c r="P17" s="352">
        <f t="shared" si="36"/>
        <v>85.252598000000006</v>
      </c>
      <c r="Q17" s="352">
        <v>70.736613000000006</v>
      </c>
      <c r="R17" s="352">
        <v>14.444413000000001</v>
      </c>
      <c r="S17" s="352">
        <f t="shared" si="37"/>
        <v>85.181026000000003</v>
      </c>
      <c r="T17" s="351">
        <v>81.143022999999999</v>
      </c>
      <c r="U17" s="352">
        <v>14.486433000000002</v>
      </c>
      <c r="V17" s="353">
        <f t="shared" si="38"/>
        <v>95.629456000000005</v>
      </c>
      <c r="W17" s="351">
        <v>81.146386000000007</v>
      </c>
      <c r="X17" s="352">
        <v>14.489603000000001</v>
      </c>
      <c r="Y17" s="353">
        <f t="shared" si="39"/>
        <v>95.635989000000009</v>
      </c>
      <c r="Z17" s="352">
        <v>81.115260000000006</v>
      </c>
      <c r="AA17" s="352">
        <v>14.490677999999999</v>
      </c>
      <c r="AB17" s="352">
        <f t="shared" si="40"/>
        <v>95.605938000000009</v>
      </c>
      <c r="AC17" s="351">
        <v>81.642331999999996</v>
      </c>
      <c r="AD17" s="352">
        <v>14.541388000000001</v>
      </c>
      <c r="AE17" s="353">
        <f t="shared" si="41"/>
        <v>96.183719999999994</v>
      </c>
      <c r="AF17" s="352">
        <v>81.580747000000002</v>
      </c>
      <c r="AG17" s="352">
        <v>14.472603000000001</v>
      </c>
      <c r="AH17" s="352">
        <f t="shared" si="42"/>
        <v>96.053350000000009</v>
      </c>
      <c r="AI17" s="351">
        <v>81.431297000000001</v>
      </c>
      <c r="AJ17" s="352">
        <v>14.391153000000001</v>
      </c>
      <c r="AK17" s="353">
        <f t="shared" si="43"/>
        <v>95.822450000000003</v>
      </c>
      <c r="AL17" s="351">
        <v>81.401418000000007</v>
      </c>
      <c r="AM17" s="352">
        <v>14.386543</v>
      </c>
      <c r="AN17" s="353">
        <f t="shared" si="44"/>
        <v>95.78796100000001</v>
      </c>
      <c r="AO17" s="351">
        <v>81.427188999999998</v>
      </c>
      <c r="AP17" s="352">
        <v>14.360638000000002</v>
      </c>
      <c r="AQ17" s="353">
        <f t="shared" si="45"/>
        <v>95.787826999999993</v>
      </c>
      <c r="AR17" s="351">
        <v>81.347826999999995</v>
      </c>
      <c r="AS17" s="352">
        <v>14.416425</v>
      </c>
      <c r="AT17" s="353">
        <f t="shared" si="46"/>
        <v>95.764251999999999</v>
      </c>
      <c r="AU17" s="351">
        <v>81.358643000000001</v>
      </c>
      <c r="AV17" s="352">
        <v>14.417629999999999</v>
      </c>
      <c r="AW17" s="353">
        <f t="shared" si="47"/>
        <v>95.776273000000003</v>
      </c>
    </row>
    <row r="18" spans="1:49" ht="14.5" x14ac:dyDescent="0.35">
      <c r="A18" s="2"/>
      <c r="B18" s="2"/>
      <c r="C18" s="2"/>
      <c r="D18" s="2"/>
    </row>
    <row r="19" spans="1:49" ht="14.5" x14ac:dyDescent="0.35">
      <c r="A19" s="4"/>
      <c r="B19" s="4"/>
      <c r="C19" s="4"/>
      <c r="D19" s="4"/>
    </row>
    <row r="20" spans="1:49" ht="14.5" x14ac:dyDescent="0.35">
      <c r="A20" s="4"/>
      <c r="B20" s="4"/>
      <c r="C20" s="4"/>
      <c r="D20" s="4"/>
    </row>
    <row r="21" spans="1:49" ht="14.5" x14ac:dyDescent="0.35">
      <c r="A21" s="4"/>
      <c r="B21" s="4"/>
      <c r="C21" s="4"/>
      <c r="D21" s="4"/>
    </row>
    <row r="22" spans="1:49" ht="14.5" x14ac:dyDescent="0.35">
      <c r="A22" s="4"/>
      <c r="B22" s="4"/>
      <c r="C22" s="4"/>
      <c r="D22" s="4"/>
    </row>
    <row r="23" spans="1:49" ht="14.5" x14ac:dyDescent="0.35">
      <c r="A23" s="4"/>
      <c r="B23" s="4"/>
      <c r="C23" s="4"/>
      <c r="D23" s="4"/>
    </row>
    <row r="24" spans="1:49" ht="14.5" x14ac:dyDescent="0.35">
      <c r="A24" s="4"/>
      <c r="B24" s="4"/>
      <c r="C24" s="4"/>
      <c r="D24" s="4"/>
    </row>
    <row r="25" spans="1:49" ht="14.5" x14ac:dyDescent="0.35">
      <c r="A25" s="4"/>
      <c r="B25" s="4"/>
      <c r="C25" s="4"/>
      <c r="D25" s="4"/>
    </row>
    <row r="26" spans="1:49" ht="14.5" x14ac:dyDescent="0.35"/>
    <row r="27" spans="1:49" ht="14.5" x14ac:dyDescent="0.35"/>
    <row r="28" spans="1:49" ht="14.5" x14ac:dyDescent="0.35"/>
    <row r="29" spans="1:49" ht="14.5" x14ac:dyDescent="0.35"/>
    <row r="30" spans="1:49" ht="14.5" x14ac:dyDescent="0.35"/>
    <row r="31" spans="1:49" ht="14.5" x14ac:dyDescent="0.35"/>
    <row r="32" spans="1:49" ht="14.5" x14ac:dyDescent="0.35"/>
    <row r="33" spans="5:49" ht="14.5" x14ac:dyDescent="0.35"/>
    <row r="34" spans="5:49" ht="14.5" x14ac:dyDescent="0.35"/>
    <row r="35" spans="5:49" ht="14.5" x14ac:dyDescent="0.35"/>
    <row r="36" spans="5:49" ht="14.5" x14ac:dyDescent="0.35"/>
    <row r="37" spans="5:49" ht="14.5" x14ac:dyDescent="0.35"/>
    <row r="38" spans="5:49" ht="14.5" x14ac:dyDescent="0.35"/>
    <row r="39" spans="5:49" ht="14.5" x14ac:dyDescent="0.35"/>
    <row r="40" spans="5:49" s="5" customFormat="1" ht="14.5" x14ac:dyDescent="0.3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5:49" s="5" customFormat="1" ht="14.5" x14ac:dyDescent="0.3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5:49" s="5" customFormat="1" ht="14.5" x14ac:dyDescent="0.3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5:49" s="5" customFormat="1" ht="14.5" x14ac:dyDescent="0.3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5:49" s="5" customFormat="1" ht="14.5" x14ac:dyDescent="0.3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5:49" s="5" customFormat="1" ht="14.5" x14ac:dyDescent="0.3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5:49" s="5" customFormat="1" ht="14.5" x14ac:dyDescent="0.3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5:49" s="5" customFormat="1" ht="14.5" x14ac:dyDescent="0.3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5:49" s="5" customFormat="1" ht="14.5" x14ac:dyDescent="0.3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5:49" s="5" customFormat="1" ht="14.5" x14ac:dyDescent="0.3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5:49" s="5" customFormat="1" ht="14.5" x14ac:dyDescent="0.3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5:49" s="5" customFormat="1" ht="14.5" x14ac:dyDescent="0.3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5:49" s="5" customFormat="1" ht="14.5" x14ac:dyDescent="0.3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5:49" s="5" customFormat="1" ht="14.5" x14ac:dyDescent="0.3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5:49" s="5" customFormat="1" ht="14.5" x14ac:dyDescent="0.3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5:49" s="5" customFormat="1" ht="14.5" x14ac:dyDescent="0.3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5:49" s="5" customFormat="1" ht="14.5" x14ac:dyDescent="0.3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5:49" s="5" customFormat="1" ht="14.5" x14ac:dyDescent="0.3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5:49" s="5" customFormat="1" ht="14.5" x14ac:dyDescent="0.3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5:49" s="5" customFormat="1" ht="14.5" x14ac:dyDescent="0.3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5:49" s="5" customFormat="1" ht="14.5" x14ac:dyDescent="0.3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5:49" s="5" customFormat="1" ht="14.5" x14ac:dyDescent="0.3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5:49" s="5" customFormat="1" ht="14.5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5:49" s="5" customFormat="1" ht="14.5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5:49" s="5" customFormat="1" ht="14.5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5:49" s="5" customFormat="1" ht="14.5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5:49" s="5" customFormat="1" ht="14.5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5:49" s="5" customFormat="1" ht="14.5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5:49" s="5" customFormat="1" ht="14.5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5:49" s="5" customFormat="1" ht="14.5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5:49" s="5" customFormat="1" ht="14.5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5:49" s="5" customFormat="1" ht="14.5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5:49" s="5" customFormat="1" ht="14.5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5:49" s="5" customFormat="1" ht="14.5" x14ac:dyDescent="0.3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5:49" s="5" customFormat="1" ht="14.5" x14ac:dyDescent="0.3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5:49" s="5" customFormat="1" ht="14.5" x14ac:dyDescent="0.3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5:49" s="5" customFormat="1" ht="14.5" x14ac:dyDescent="0.3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5:49" s="5" customFormat="1" ht="14.5" x14ac:dyDescent="0.3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5:49" s="5" customFormat="1" ht="14.5" x14ac:dyDescent="0.3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5:49" s="5" customFormat="1" ht="0" hidden="1" customHeight="1" x14ac:dyDescent="0.3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</sheetData>
  <mergeCells count="17">
    <mergeCell ref="A1:A2"/>
    <mergeCell ref="B1:D1"/>
    <mergeCell ref="E1:G1"/>
    <mergeCell ref="H1:J1"/>
    <mergeCell ref="K1:M1"/>
    <mergeCell ref="AO1:AQ1"/>
    <mergeCell ref="Z1:AB1"/>
    <mergeCell ref="AF1:AH1"/>
    <mergeCell ref="AC1:AE1"/>
    <mergeCell ref="N1:P1"/>
    <mergeCell ref="T1:V1"/>
    <mergeCell ref="W1:Y1"/>
    <mergeCell ref="AU1:AW1"/>
    <mergeCell ref="AR1:AT1"/>
    <mergeCell ref="Q1:S1"/>
    <mergeCell ref="AI1:AK1"/>
    <mergeCell ref="AL1:AN1"/>
  </mergeCells>
  <printOptions horizontalCentered="1"/>
  <pageMargins left="0.25" right="0.25" top="0.75" bottom="0.75" header="0.3" footer="0.3"/>
  <pageSetup paperSize="9" scale="1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P73"/>
  <sheetViews>
    <sheetView zoomScaleSheetLayoutView="85" workbookViewId="0">
      <pane xSplit="1" ySplit="2" topLeftCell="BP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1.1796875" style="3" customWidth="1"/>
    <col min="3" max="4" width="11.54296875" style="3" bestFit="1" customWidth="1"/>
    <col min="5" max="7" width="11.54296875" style="3" customWidth="1"/>
    <col min="8" max="8" width="11.1796875" style="3" customWidth="1"/>
    <col min="9" max="10" width="11.54296875" style="3" bestFit="1" customWidth="1"/>
    <col min="11" max="16" width="11.54296875" style="3" customWidth="1"/>
    <col min="17" max="17" width="11.1796875" style="3" customWidth="1"/>
    <col min="18" max="19" width="11.54296875" style="3" bestFit="1" customWidth="1"/>
    <col min="20" max="22" width="11.54296875" style="3" customWidth="1"/>
    <col min="23" max="23" width="11.1796875" style="3" customWidth="1"/>
    <col min="24" max="25" width="11.54296875" style="3" bestFit="1" customWidth="1"/>
    <col min="26" max="31" width="11.54296875" style="3" customWidth="1"/>
    <col min="32" max="32" width="11.1796875" style="3" customWidth="1"/>
    <col min="33" max="34" width="11.54296875" style="3" bestFit="1" customWidth="1"/>
    <col min="35" max="35" width="11.1796875" style="3" customWidth="1"/>
    <col min="36" max="37" width="11.54296875" style="3" bestFit="1" customWidth="1"/>
    <col min="38" max="38" width="11.1796875" style="3" customWidth="1"/>
    <col min="39" max="40" width="11.54296875" style="3" bestFit="1" customWidth="1"/>
    <col min="41" max="41" width="11.1796875" style="3" customWidth="1"/>
    <col min="42" max="43" width="11.54296875" style="3" bestFit="1" customWidth="1"/>
    <col min="44" max="49" width="11.54296875" style="3" customWidth="1"/>
    <col min="50" max="50" width="11.1796875" style="3" customWidth="1"/>
    <col min="51" max="52" width="11.54296875" style="3" bestFit="1" customWidth="1"/>
    <col min="53" max="55" width="11.54296875" style="3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4" width="11.54296875" style="3" customWidth="1"/>
    <col min="65" max="65" width="11.1796875" style="3" customWidth="1"/>
    <col min="66" max="67" width="11.54296875" style="3" bestFit="1" customWidth="1"/>
    <col min="69" max="16384" width="9.1796875" style="1"/>
  </cols>
  <sheetData>
    <row r="1" spans="1:67" ht="14.5" x14ac:dyDescent="0.35">
      <c r="A1" s="727" t="s">
        <v>15</v>
      </c>
      <c r="B1" s="724">
        <v>42583</v>
      </c>
      <c r="C1" s="725"/>
      <c r="D1" s="726"/>
      <c r="E1" s="724">
        <v>42584</v>
      </c>
      <c r="F1" s="725"/>
      <c r="G1" s="726"/>
      <c r="H1" s="724">
        <v>42585</v>
      </c>
      <c r="I1" s="725"/>
      <c r="J1" s="726"/>
      <c r="K1" s="724">
        <v>42586</v>
      </c>
      <c r="L1" s="725"/>
      <c r="M1" s="726"/>
      <c r="N1" s="724">
        <v>42587</v>
      </c>
      <c r="O1" s="725"/>
      <c r="P1" s="726"/>
      <c r="Q1" s="724">
        <v>42590</v>
      </c>
      <c r="R1" s="725"/>
      <c r="S1" s="726"/>
      <c r="T1" s="724">
        <v>42591</v>
      </c>
      <c r="U1" s="725"/>
      <c r="V1" s="726"/>
      <c r="W1" s="724">
        <v>42592</v>
      </c>
      <c r="X1" s="725"/>
      <c r="Y1" s="726"/>
      <c r="Z1" s="724">
        <v>42593</v>
      </c>
      <c r="AA1" s="725"/>
      <c r="AB1" s="726"/>
      <c r="AC1" s="724">
        <v>42594</v>
      </c>
      <c r="AD1" s="725"/>
      <c r="AE1" s="726"/>
      <c r="AF1" s="724">
        <v>42597</v>
      </c>
      <c r="AG1" s="725"/>
      <c r="AH1" s="726"/>
      <c r="AI1" s="724">
        <v>42598</v>
      </c>
      <c r="AJ1" s="725"/>
      <c r="AK1" s="726"/>
      <c r="AL1" s="724">
        <v>42600</v>
      </c>
      <c r="AM1" s="725"/>
      <c r="AN1" s="726"/>
      <c r="AO1" s="724">
        <v>42601</v>
      </c>
      <c r="AP1" s="725"/>
      <c r="AQ1" s="726"/>
      <c r="AR1" s="724">
        <v>42604</v>
      </c>
      <c r="AS1" s="725"/>
      <c r="AT1" s="726"/>
      <c r="AU1" s="724">
        <v>42605</v>
      </c>
      <c r="AV1" s="725"/>
      <c r="AW1" s="726"/>
      <c r="AX1" s="724">
        <v>42606</v>
      </c>
      <c r="AY1" s="725"/>
      <c r="AZ1" s="726"/>
      <c r="BA1" s="724">
        <v>42607</v>
      </c>
      <c r="BB1" s="725"/>
      <c r="BC1" s="726"/>
      <c r="BD1" s="724">
        <v>42608</v>
      </c>
      <c r="BE1" s="725"/>
      <c r="BF1" s="726"/>
      <c r="BG1" s="724">
        <v>42611</v>
      </c>
      <c r="BH1" s="725"/>
      <c r="BI1" s="726"/>
      <c r="BJ1" s="724">
        <v>42612</v>
      </c>
      <c r="BK1" s="725"/>
      <c r="BL1" s="726"/>
      <c r="BM1" s="724">
        <v>42613</v>
      </c>
      <c r="BN1" s="725"/>
      <c r="BO1" s="726"/>
    </row>
    <row r="2" spans="1:67" ht="14.5" x14ac:dyDescent="0.35">
      <c r="A2" s="728"/>
      <c r="B2" s="449" t="s">
        <v>4</v>
      </c>
      <c r="C2" s="450" t="s">
        <v>5</v>
      </c>
      <c r="D2" s="451" t="s">
        <v>3</v>
      </c>
      <c r="E2" s="452" t="s">
        <v>4</v>
      </c>
      <c r="F2" s="453" t="s">
        <v>5</v>
      </c>
      <c r="G2" s="454" t="s">
        <v>3</v>
      </c>
      <c r="H2" s="455" t="s">
        <v>4</v>
      </c>
      <c r="I2" s="456" t="s">
        <v>5</v>
      </c>
      <c r="J2" s="457" t="s">
        <v>3</v>
      </c>
      <c r="K2" s="458" t="s">
        <v>4</v>
      </c>
      <c r="L2" s="459" t="s">
        <v>5</v>
      </c>
      <c r="M2" s="460" t="s">
        <v>3</v>
      </c>
      <c r="N2" s="461" t="s">
        <v>4</v>
      </c>
      <c r="O2" s="462" t="s">
        <v>5</v>
      </c>
      <c r="P2" s="463" t="s">
        <v>3</v>
      </c>
      <c r="Q2" s="464" t="s">
        <v>4</v>
      </c>
      <c r="R2" s="465" t="s">
        <v>5</v>
      </c>
      <c r="S2" s="466" t="s">
        <v>3</v>
      </c>
      <c r="T2" s="467" t="s">
        <v>4</v>
      </c>
      <c r="U2" s="468" t="s">
        <v>5</v>
      </c>
      <c r="V2" s="469" t="s">
        <v>3</v>
      </c>
      <c r="W2" s="471" t="s">
        <v>4</v>
      </c>
      <c r="X2" s="472" t="s">
        <v>5</v>
      </c>
      <c r="Y2" s="473" t="s">
        <v>3</v>
      </c>
      <c r="Z2" s="474" t="s">
        <v>4</v>
      </c>
      <c r="AA2" s="474" t="s">
        <v>5</v>
      </c>
      <c r="AB2" s="474" t="s">
        <v>3</v>
      </c>
      <c r="AC2" s="475" t="s">
        <v>4</v>
      </c>
      <c r="AD2" s="476" t="s">
        <v>5</v>
      </c>
      <c r="AE2" s="477" t="s">
        <v>3</v>
      </c>
      <c r="AF2" s="478" t="s">
        <v>4</v>
      </c>
      <c r="AG2" s="479" t="s">
        <v>5</v>
      </c>
      <c r="AH2" s="480" t="s">
        <v>3</v>
      </c>
      <c r="AI2" s="481" t="s">
        <v>4</v>
      </c>
      <c r="AJ2" s="482" t="s">
        <v>5</v>
      </c>
      <c r="AK2" s="483" t="s">
        <v>3</v>
      </c>
      <c r="AL2" s="484" t="s">
        <v>4</v>
      </c>
      <c r="AM2" s="485" t="s">
        <v>5</v>
      </c>
      <c r="AN2" s="486" t="s">
        <v>3</v>
      </c>
      <c r="AO2" s="487" t="s">
        <v>4</v>
      </c>
      <c r="AP2" s="488" t="s">
        <v>5</v>
      </c>
      <c r="AQ2" s="489" t="s">
        <v>3</v>
      </c>
      <c r="AR2" s="490" t="s">
        <v>4</v>
      </c>
      <c r="AS2" s="491" t="s">
        <v>5</v>
      </c>
      <c r="AT2" s="492" t="s">
        <v>3</v>
      </c>
      <c r="AU2" s="493" t="s">
        <v>4</v>
      </c>
      <c r="AV2" s="494" t="s">
        <v>5</v>
      </c>
      <c r="AW2" s="495" t="s">
        <v>3</v>
      </c>
      <c r="AX2" s="496" t="s">
        <v>4</v>
      </c>
      <c r="AY2" s="497" t="s">
        <v>5</v>
      </c>
      <c r="AZ2" s="498" t="s">
        <v>3</v>
      </c>
      <c r="BA2" s="499" t="s">
        <v>4</v>
      </c>
      <c r="BB2" s="500" t="s">
        <v>5</v>
      </c>
      <c r="BC2" s="501" t="s">
        <v>3</v>
      </c>
      <c r="BD2" s="502" t="s">
        <v>4</v>
      </c>
      <c r="BE2" s="503" t="s">
        <v>5</v>
      </c>
      <c r="BF2" s="504" t="s">
        <v>3</v>
      </c>
      <c r="BG2" s="505" t="s">
        <v>4</v>
      </c>
      <c r="BH2" s="506" t="s">
        <v>5</v>
      </c>
      <c r="BI2" s="507" t="s">
        <v>3</v>
      </c>
      <c r="BJ2" s="508" t="s">
        <v>4</v>
      </c>
      <c r="BK2" s="509" t="s">
        <v>5</v>
      </c>
      <c r="BL2" s="510" t="s">
        <v>3</v>
      </c>
      <c r="BM2" s="446" t="s">
        <v>4</v>
      </c>
      <c r="BN2" s="447" t="s">
        <v>5</v>
      </c>
      <c r="BO2" s="448" t="s">
        <v>3</v>
      </c>
    </row>
    <row r="3" spans="1:67" ht="14.5" x14ac:dyDescent="0.35">
      <c r="A3" s="308" t="s">
        <v>0</v>
      </c>
      <c r="B3" s="309">
        <f t="shared" ref="B3" si="0">SUM(B4:B5)</f>
        <v>358.86386099999999</v>
      </c>
      <c r="C3" s="310">
        <f>SUM(C4:C5)</f>
        <v>106.53561999999999</v>
      </c>
      <c r="D3" s="311">
        <f t="shared" ref="D3:D9" si="1">B3+C3</f>
        <v>465.39948099999998</v>
      </c>
      <c r="E3" s="310">
        <f t="shared" ref="E3" si="2">SUM(E4:E5)</f>
        <v>370.37370199999998</v>
      </c>
      <c r="F3" s="310">
        <f>SUM(F4:F5)</f>
        <v>106.84252000000001</v>
      </c>
      <c r="G3" s="310">
        <f t="shared" ref="G3:G9" si="3">E3+F3</f>
        <v>477.21622200000002</v>
      </c>
      <c r="H3" s="309">
        <f t="shared" ref="H3" si="4">SUM(H4:H5)</f>
        <v>367.173766</v>
      </c>
      <c r="I3" s="310">
        <f>SUM(I4:I5)</f>
        <v>106.630484</v>
      </c>
      <c r="J3" s="311">
        <f t="shared" ref="J3:J9" si="5">H3+I3</f>
        <v>473.80425000000002</v>
      </c>
      <c r="K3" s="310">
        <f t="shared" ref="K3" si="6">SUM(K4:K5)</f>
        <v>379.731178</v>
      </c>
      <c r="L3" s="310">
        <f>SUM(L4:L5)</f>
        <v>107.00313699999998</v>
      </c>
      <c r="M3" s="310">
        <f t="shared" ref="M3:M9" si="7">K3+L3</f>
        <v>486.73431499999998</v>
      </c>
      <c r="N3" s="310">
        <f t="shared" ref="N3" si="8">SUM(N4:N5)</f>
        <v>373.383556</v>
      </c>
      <c r="O3" s="310">
        <f>SUM(O4:O5)</f>
        <v>106.953487</v>
      </c>
      <c r="P3" s="310">
        <f t="shared" ref="P3:P9" si="9">N3+O3</f>
        <v>480.33704299999999</v>
      </c>
      <c r="Q3" s="309">
        <f t="shared" ref="Q3" si="10">SUM(Q4:Q5)</f>
        <v>367.25044799999989</v>
      </c>
      <c r="R3" s="310">
        <f>SUM(R4:R5)</f>
        <v>107.17449999999999</v>
      </c>
      <c r="S3" s="311">
        <f t="shared" ref="S3:S9" si="11">Q3+R3</f>
        <v>474.42494799999986</v>
      </c>
      <c r="T3" s="310">
        <f t="shared" ref="T3" si="12">SUM(T4:T5)</f>
        <v>362.27168999999998</v>
      </c>
      <c r="U3" s="310">
        <f>SUM(U4:U5)</f>
        <v>107.121255</v>
      </c>
      <c r="V3" s="310">
        <f t="shared" ref="V3:V9" si="13">T3+U3</f>
        <v>469.392945</v>
      </c>
      <c r="W3" s="309">
        <f t="shared" ref="W3" si="14">SUM(W4:W5)</f>
        <v>361.50667799999997</v>
      </c>
      <c r="X3" s="310">
        <f>SUM(X4:X5)</f>
        <v>106.11951999999999</v>
      </c>
      <c r="Y3" s="311">
        <f t="shared" ref="Y3:Y9" si="15">W3+X3</f>
        <v>467.62619799999993</v>
      </c>
      <c r="Z3" s="310">
        <f t="shared" ref="Z3" si="16">SUM(Z4:Z5)</f>
        <v>358.96275400000002</v>
      </c>
      <c r="AA3" s="310">
        <f>SUM(AA4:AA5)</f>
        <v>108.453839</v>
      </c>
      <c r="AB3" s="310">
        <f t="shared" ref="AB3:AB9" si="17">Z3+AA3</f>
        <v>467.41659300000003</v>
      </c>
      <c r="AC3" s="310">
        <f t="shared" ref="AC3" si="18">SUM(AC4:AC5)</f>
        <v>356.35451799999998</v>
      </c>
      <c r="AD3" s="310">
        <f>SUM(AD4:AD5)</f>
        <v>107.69543599999999</v>
      </c>
      <c r="AE3" s="310">
        <f t="shared" ref="AE3:AE9" si="19">AC3+AD3</f>
        <v>464.04995399999996</v>
      </c>
      <c r="AF3" s="309">
        <f t="shared" ref="AF3" si="20">SUM(AF4:AF5)</f>
        <v>354.42779000000002</v>
      </c>
      <c r="AG3" s="310">
        <f>SUM(AG4:AG5)</f>
        <v>107.542934</v>
      </c>
      <c r="AH3" s="311">
        <f t="shared" ref="AH3:AH9" si="21">AF3+AG3</f>
        <v>461.97072400000002</v>
      </c>
      <c r="AI3" s="309">
        <f t="shared" ref="AI3" si="22">SUM(AI4:AI5)</f>
        <v>351.58438599999999</v>
      </c>
      <c r="AJ3" s="310">
        <f>SUM(AJ4:AJ5)</f>
        <v>107.58712199999999</v>
      </c>
      <c r="AK3" s="311">
        <f t="shared" ref="AK3:AK9" si="23">AI3+AJ3</f>
        <v>459.17150800000002</v>
      </c>
      <c r="AL3" s="309">
        <f t="shared" ref="AL3" si="24">SUM(AL4:AL5)</f>
        <v>354.24163999999996</v>
      </c>
      <c r="AM3" s="310">
        <f>SUM(AM4:AM5)</f>
        <v>106.50685899999999</v>
      </c>
      <c r="AN3" s="311">
        <f t="shared" ref="AN3:AN9" si="25">AL3+AM3</f>
        <v>460.74849899999992</v>
      </c>
      <c r="AO3" s="309">
        <f t="shared" ref="AO3" si="26">SUM(AO4:AO5)</f>
        <v>365.78914899999995</v>
      </c>
      <c r="AP3" s="310">
        <f>SUM(AP4:AP5)</f>
        <v>106.42239099999999</v>
      </c>
      <c r="AQ3" s="311">
        <f t="shared" ref="AQ3:AQ9" si="27">AO3+AP3</f>
        <v>472.21153999999996</v>
      </c>
      <c r="AR3" s="310">
        <f t="shared" ref="AR3" si="28">SUM(AR4:AR5)</f>
        <v>360.687073</v>
      </c>
      <c r="AS3" s="310">
        <f>SUM(AS4:AS5)</f>
        <v>106.66185599999999</v>
      </c>
      <c r="AT3" s="310">
        <f t="shared" ref="AT3:AT9" si="29">AR3+AS3</f>
        <v>467.348929</v>
      </c>
      <c r="AU3" s="310">
        <f t="shared" ref="AU3" si="30">SUM(AU4:AU5)</f>
        <v>355.04606199999995</v>
      </c>
      <c r="AV3" s="310">
        <f>SUM(AV4:AV5)</f>
        <v>106.537462</v>
      </c>
      <c r="AW3" s="310">
        <f t="shared" ref="AW3:AW9" si="31">AU3+AV3</f>
        <v>461.58352399999995</v>
      </c>
      <c r="AX3" s="309">
        <f t="shared" ref="AX3" si="32">SUM(AX4:AX5)</f>
        <v>370.19753300000008</v>
      </c>
      <c r="AY3" s="310">
        <f>SUM(AY4:AY5)</f>
        <v>107.15508700000001</v>
      </c>
      <c r="AZ3" s="311">
        <f t="shared" ref="AZ3:AZ9" si="33">AX3+AY3</f>
        <v>477.35262000000012</v>
      </c>
      <c r="BA3" s="310">
        <f t="shared" ref="BA3" si="34">SUM(BA4:BA5)</f>
        <v>355.24626800000004</v>
      </c>
      <c r="BB3" s="310">
        <f>SUM(BB4:BB5)</f>
        <v>110.402066</v>
      </c>
      <c r="BC3" s="310">
        <f t="shared" ref="BC3:BC9" si="35">BA3+BB3</f>
        <v>465.64833400000003</v>
      </c>
      <c r="BD3" s="309">
        <f t="shared" ref="BD3" si="36">SUM(BD4:BD5)</f>
        <v>341.34800099999995</v>
      </c>
      <c r="BE3" s="310">
        <f>SUM(BE4:BE5)</f>
        <v>109.512992</v>
      </c>
      <c r="BF3" s="311">
        <f t="shared" ref="BF3:BF9" si="37">BD3+BE3</f>
        <v>450.86099299999995</v>
      </c>
      <c r="BG3" s="309">
        <f t="shared" ref="BG3" si="38">SUM(BG4:BG5)</f>
        <v>343.12216899999999</v>
      </c>
      <c r="BH3" s="310">
        <f>SUM(BH4:BH5)</f>
        <v>110.00934000000001</v>
      </c>
      <c r="BI3" s="311">
        <f t="shared" ref="BI3:BI9" si="39">BG3+BH3</f>
        <v>453.13150899999999</v>
      </c>
      <c r="BJ3" s="310">
        <f t="shared" ref="BJ3" si="40">SUM(BJ4:BJ5)</f>
        <v>336.84133700000001</v>
      </c>
      <c r="BK3" s="310">
        <f>SUM(BK4:BK5)</f>
        <v>110.036033</v>
      </c>
      <c r="BL3" s="310">
        <f t="shared" ref="BL3:BL9" si="41">BJ3+BK3</f>
        <v>446.87737000000004</v>
      </c>
      <c r="BM3" s="309">
        <f t="shared" ref="BM3" si="42">SUM(BM4:BM5)</f>
        <v>337.42902800000002</v>
      </c>
      <c r="BN3" s="310">
        <f>SUM(BN4:BN5)</f>
        <v>111.28140999999999</v>
      </c>
      <c r="BO3" s="311">
        <f t="shared" ref="BO3:BO9" si="43">BM3+BN3</f>
        <v>448.71043800000001</v>
      </c>
    </row>
    <row r="4" spans="1:67" ht="14.5" x14ac:dyDescent="0.35">
      <c r="A4" s="312" t="s">
        <v>18</v>
      </c>
      <c r="B4" s="313">
        <v>358.86386099999999</v>
      </c>
      <c r="C4" s="289">
        <v>89.722041999999988</v>
      </c>
      <c r="D4" s="314">
        <f t="shared" si="1"/>
        <v>448.58590299999997</v>
      </c>
      <c r="E4" s="358">
        <v>370.37370199999998</v>
      </c>
      <c r="F4" s="358">
        <v>90.028942000000001</v>
      </c>
      <c r="G4" s="358">
        <f t="shared" si="3"/>
        <v>460.40264400000001</v>
      </c>
      <c r="H4" s="313">
        <v>367.173766</v>
      </c>
      <c r="I4" s="289">
        <v>89.816906000000003</v>
      </c>
      <c r="J4" s="314">
        <f t="shared" si="5"/>
        <v>456.99067200000002</v>
      </c>
      <c r="K4" s="358">
        <v>379.731178</v>
      </c>
      <c r="L4" s="358">
        <v>90.189558999999988</v>
      </c>
      <c r="M4" s="358">
        <f t="shared" si="7"/>
        <v>469.92073699999997</v>
      </c>
      <c r="N4" s="358">
        <v>373.383556</v>
      </c>
      <c r="O4" s="358">
        <v>90.139909000000003</v>
      </c>
      <c r="P4" s="358">
        <f t="shared" si="9"/>
        <v>463.52346499999999</v>
      </c>
      <c r="Q4" s="313">
        <v>367.25044799999989</v>
      </c>
      <c r="R4" s="289">
        <v>90.360921999999988</v>
      </c>
      <c r="S4" s="314">
        <f t="shared" si="11"/>
        <v>457.61136999999985</v>
      </c>
      <c r="T4" s="358">
        <v>362.27168999999998</v>
      </c>
      <c r="U4" s="358">
        <v>90.007677000000001</v>
      </c>
      <c r="V4" s="358">
        <f t="shared" si="13"/>
        <v>452.27936699999998</v>
      </c>
      <c r="W4" s="313">
        <v>361.50667799999997</v>
      </c>
      <c r="X4" s="289">
        <v>88.965941999999998</v>
      </c>
      <c r="Y4" s="314">
        <f t="shared" si="15"/>
        <v>450.47261999999995</v>
      </c>
      <c r="Z4" s="358">
        <v>358.96275400000002</v>
      </c>
      <c r="AA4" s="358">
        <v>90.801799000000003</v>
      </c>
      <c r="AB4" s="358">
        <f t="shared" si="17"/>
        <v>449.76455300000003</v>
      </c>
      <c r="AC4" s="358">
        <v>356.35451799999998</v>
      </c>
      <c r="AD4" s="358">
        <v>90.491395999999995</v>
      </c>
      <c r="AE4" s="358">
        <f t="shared" si="19"/>
        <v>446.84591399999999</v>
      </c>
      <c r="AF4" s="313">
        <v>354.42779000000002</v>
      </c>
      <c r="AG4" s="289">
        <v>90.340115999999995</v>
      </c>
      <c r="AH4" s="314">
        <f t="shared" si="21"/>
        <v>444.76790600000004</v>
      </c>
      <c r="AI4" s="313">
        <v>351.58438599999999</v>
      </c>
      <c r="AJ4" s="289">
        <v>90.385081999999997</v>
      </c>
      <c r="AK4" s="314">
        <f t="shared" si="23"/>
        <v>441.96946800000001</v>
      </c>
      <c r="AL4" s="313">
        <v>354.24163999999996</v>
      </c>
      <c r="AM4" s="289">
        <v>89.304818999999995</v>
      </c>
      <c r="AN4" s="314">
        <f t="shared" si="25"/>
        <v>443.54645899999997</v>
      </c>
      <c r="AO4" s="313">
        <v>365.78914899999995</v>
      </c>
      <c r="AP4" s="289">
        <v>89.220350999999994</v>
      </c>
      <c r="AQ4" s="314">
        <f t="shared" si="27"/>
        <v>455.00949999999995</v>
      </c>
      <c r="AR4" s="358">
        <v>360.687073</v>
      </c>
      <c r="AS4" s="358">
        <v>89.459815999999989</v>
      </c>
      <c r="AT4" s="358">
        <f t="shared" si="29"/>
        <v>450.14688899999999</v>
      </c>
      <c r="AU4" s="358">
        <v>355.04606199999995</v>
      </c>
      <c r="AV4" s="358">
        <v>89.335422000000008</v>
      </c>
      <c r="AW4" s="358">
        <f t="shared" si="31"/>
        <v>444.38148399999994</v>
      </c>
      <c r="AX4" s="313">
        <v>370.19753300000008</v>
      </c>
      <c r="AY4" s="289">
        <v>89.503047000000009</v>
      </c>
      <c r="AZ4" s="314">
        <f t="shared" si="33"/>
        <v>459.70058000000006</v>
      </c>
      <c r="BA4" s="358">
        <v>355.24626800000004</v>
      </c>
      <c r="BB4" s="358">
        <v>92.26142200000001</v>
      </c>
      <c r="BC4" s="358">
        <f t="shared" si="35"/>
        <v>447.50769000000003</v>
      </c>
      <c r="BD4" s="313">
        <v>341.34800099999995</v>
      </c>
      <c r="BE4" s="289">
        <v>91.984648000000007</v>
      </c>
      <c r="BF4" s="314">
        <f t="shared" si="37"/>
        <v>433.33264899999995</v>
      </c>
      <c r="BG4" s="313">
        <v>343.12216899999999</v>
      </c>
      <c r="BH4" s="289">
        <v>92.480996000000005</v>
      </c>
      <c r="BI4" s="314">
        <f t="shared" si="39"/>
        <v>435.60316499999999</v>
      </c>
      <c r="BJ4" s="358">
        <v>336.84133700000001</v>
      </c>
      <c r="BK4" s="358">
        <v>92.507688999999999</v>
      </c>
      <c r="BL4" s="358">
        <f t="shared" si="41"/>
        <v>429.34902599999998</v>
      </c>
      <c r="BM4" s="313">
        <v>337.42902800000002</v>
      </c>
      <c r="BN4" s="289">
        <v>93.253064999999992</v>
      </c>
      <c r="BO4" s="314">
        <f t="shared" si="43"/>
        <v>430.68209300000001</v>
      </c>
    </row>
    <row r="5" spans="1:67" ht="14.5" x14ac:dyDescent="0.35">
      <c r="A5" s="315" t="s">
        <v>17</v>
      </c>
      <c r="B5" s="316">
        <v>0</v>
      </c>
      <c r="C5" s="289">
        <v>16.813578</v>
      </c>
      <c r="D5" s="317">
        <f t="shared" si="1"/>
        <v>16.813578</v>
      </c>
      <c r="E5" s="359">
        <v>0</v>
      </c>
      <c r="F5" s="359">
        <v>16.813578</v>
      </c>
      <c r="G5" s="359">
        <f t="shared" si="3"/>
        <v>16.813578</v>
      </c>
      <c r="H5" s="316">
        <v>0</v>
      </c>
      <c r="I5" s="289">
        <v>16.813578</v>
      </c>
      <c r="J5" s="317">
        <f t="shared" si="5"/>
        <v>16.813578</v>
      </c>
      <c r="K5" s="359">
        <v>0</v>
      </c>
      <c r="L5" s="359">
        <v>16.813578</v>
      </c>
      <c r="M5" s="359">
        <f t="shared" si="7"/>
        <v>16.813578</v>
      </c>
      <c r="N5" s="359">
        <v>0</v>
      </c>
      <c r="O5" s="359">
        <v>16.813578</v>
      </c>
      <c r="P5" s="359">
        <f t="shared" si="9"/>
        <v>16.813578</v>
      </c>
      <c r="Q5" s="316">
        <v>0</v>
      </c>
      <c r="R5" s="289">
        <v>16.813578</v>
      </c>
      <c r="S5" s="317">
        <f t="shared" si="11"/>
        <v>16.813578</v>
      </c>
      <c r="T5" s="359">
        <v>0</v>
      </c>
      <c r="U5" s="359">
        <v>17.113578</v>
      </c>
      <c r="V5" s="359">
        <f t="shared" si="13"/>
        <v>17.113578</v>
      </c>
      <c r="W5" s="316">
        <v>0</v>
      </c>
      <c r="X5" s="289">
        <v>17.153578000000003</v>
      </c>
      <c r="Y5" s="317">
        <f t="shared" si="15"/>
        <v>17.153578000000003</v>
      </c>
      <c r="Z5" s="359">
        <v>0</v>
      </c>
      <c r="AA5" s="359">
        <v>17.65204</v>
      </c>
      <c r="AB5" s="359">
        <f t="shared" si="17"/>
        <v>17.65204</v>
      </c>
      <c r="AC5" s="359">
        <v>0</v>
      </c>
      <c r="AD5" s="359">
        <v>17.204039999999996</v>
      </c>
      <c r="AE5" s="359">
        <f t="shared" si="19"/>
        <v>17.204039999999996</v>
      </c>
      <c r="AF5" s="316">
        <v>0</v>
      </c>
      <c r="AG5" s="289">
        <v>17.202818000000001</v>
      </c>
      <c r="AH5" s="317">
        <f t="shared" si="21"/>
        <v>17.202818000000001</v>
      </c>
      <c r="AI5" s="316">
        <v>0</v>
      </c>
      <c r="AJ5" s="289">
        <v>17.202039999999997</v>
      </c>
      <c r="AK5" s="317">
        <f t="shared" si="23"/>
        <v>17.202039999999997</v>
      </c>
      <c r="AL5" s="316">
        <v>0</v>
      </c>
      <c r="AM5" s="289">
        <v>17.202039999999997</v>
      </c>
      <c r="AN5" s="317">
        <f t="shared" si="25"/>
        <v>17.202039999999997</v>
      </c>
      <c r="AO5" s="316">
        <v>0</v>
      </c>
      <c r="AP5" s="289">
        <v>17.202039999999997</v>
      </c>
      <c r="AQ5" s="317">
        <f t="shared" si="27"/>
        <v>17.202039999999997</v>
      </c>
      <c r="AR5" s="359">
        <v>0</v>
      </c>
      <c r="AS5" s="359">
        <v>17.202039999999997</v>
      </c>
      <c r="AT5" s="359">
        <f t="shared" si="29"/>
        <v>17.202039999999997</v>
      </c>
      <c r="AU5" s="359">
        <v>0</v>
      </c>
      <c r="AV5" s="359">
        <v>17.202039999999997</v>
      </c>
      <c r="AW5" s="359">
        <f t="shared" si="31"/>
        <v>17.202039999999997</v>
      </c>
      <c r="AX5" s="316">
        <v>0</v>
      </c>
      <c r="AY5" s="289">
        <v>17.652039999999996</v>
      </c>
      <c r="AZ5" s="317">
        <f t="shared" si="33"/>
        <v>17.652039999999996</v>
      </c>
      <c r="BA5" s="359">
        <v>0</v>
      </c>
      <c r="BB5" s="359">
        <v>18.140643999999998</v>
      </c>
      <c r="BC5" s="359">
        <f t="shared" si="35"/>
        <v>18.140643999999998</v>
      </c>
      <c r="BD5" s="316">
        <v>0</v>
      </c>
      <c r="BE5" s="289">
        <v>17.528343999999997</v>
      </c>
      <c r="BF5" s="317">
        <f t="shared" si="37"/>
        <v>17.528343999999997</v>
      </c>
      <c r="BG5" s="316">
        <v>0</v>
      </c>
      <c r="BH5" s="289">
        <v>17.528343999999997</v>
      </c>
      <c r="BI5" s="317">
        <f t="shared" si="39"/>
        <v>17.528343999999997</v>
      </c>
      <c r="BJ5" s="359">
        <v>0</v>
      </c>
      <c r="BK5" s="359">
        <v>17.528343999999997</v>
      </c>
      <c r="BL5" s="359">
        <f t="shared" si="41"/>
        <v>17.528343999999997</v>
      </c>
      <c r="BM5" s="316">
        <v>0</v>
      </c>
      <c r="BN5" s="289">
        <v>18.028344999999998</v>
      </c>
      <c r="BO5" s="317">
        <f t="shared" si="43"/>
        <v>18.028344999999998</v>
      </c>
    </row>
    <row r="6" spans="1:67" ht="14.5" x14ac:dyDescent="0.35">
      <c r="A6" s="318" t="s">
        <v>1</v>
      </c>
      <c r="B6" s="319">
        <f>B7</f>
        <v>46.778153000000003</v>
      </c>
      <c r="C6" s="288">
        <f>C7</f>
        <v>0.4</v>
      </c>
      <c r="D6" s="320">
        <f t="shared" si="1"/>
        <v>47.178153000000002</v>
      </c>
      <c r="E6" s="288">
        <f>E7</f>
        <v>36.367153000000002</v>
      </c>
      <c r="F6" s="288">
        <f>F7</f>
        <v>0.4</v>
      </c>
      <c r="G6" s="288">
        <f t="shared" si="3"/>
        <v>36.767153</v>
      </c>
      <c r="H6" s="319">
        <f>H7</f>
        <v>37.573152999999998</v>
      </c>
      <c r="I6" s="288">
        <f>I7</f>
        <v>0.4</v>
      </c>
      <c r="J6" s="320">
        <f t="shared" si="5"/>
        <v>37.973152999999996</v>
      </c>
      <c r="K6" s="288">
        <f>K7</f>
        <v>37.433152999999997</v>
      </c>
      <c r="L6" s="288">
        <f>L7</f>
        <v>0.4</v>
      </c>
      <c r="M6" s="288">
        <f t="shared" si="7"/>
        <v>37.833152999999996</v>
      </c>
      <c r="N6" s="288">
        <f>N7</f>
        <v>39.003152999999998</v>
      </c>
      <c r="O6" s="288">
        <f>O7</f>
        <v>0.4</v>
      </c>
      <c r="P6" s="288">
        <f t="shared" si="9"/>
        <v>39.403152999999996</v>
      </c>
      <c r="Q6" s="319">
        <f>Q7</f>
        <v>44.801152999999999</v>
      </c>
      <c r="R6" s="288">
        <f>R7</f>
        <v>0.4</v>
      </c>
      <c r="S6" s="320">
        <f t="shared" si="11"/>
        <v>45.201152999999998</v>
      </c>
      <c r="T6" s="288">
        <f>T7</f>
        <v>49.258153</v>
      </c>
      <c r="U6" s="288">
        <f>U7</f>
        <v>0.4</v>
      </c>
      <c r="V6" s="288">
        <f t="shared" si="13"/>
        <v>49.658152999999999</v>
      </c>
      <c r="W6" s="319">
        <f>W7</f>
        <v>49.886153</v>
      </c>
      <c r="X6" s="288">
        <f>X7</f>
        <v>9.9999999999999645E-2</v>
      </c>
      <c r="Y6" s="320">
        <f t="shared" si="15"/>
        <v>49.986153000000002</v>
      </c>
      <c r="Z6" s="288">
        <f>Z7</f>
        <v>51.956153</v>
      </c>
      <c r="AA6" s="288">
        <f>AA7</f>
        <v>0.6</v>
      </c>
      <c r="AB6" s="288">
        <f t="shared" si="17"/>
        <v>52.556153000000002</v>
      </c>
      <c r="AC6" s="288">
        <f>AC7</f>
        <v>53.552152999999997</v>
      </c>
      <c r="AD6" s="288">
        <f>AD7</f>
        <v>1.05</v>
      </c>
      <c r="AE6" s="288">
        <f t="shared" si="19"/>
        <v>54.602152999999994</v>
      </c>
      <c r="AF6" s="319">
        <f>AF7</f>
        <v>54.783152999999999</v>
      </c>
      <c r="AG6" s="288">
        <f>AG7</f>
        <v>1.05</v>
      </c>
      <c r="AH6" s="320">
        <f t="shared" si="21"/>
        <v>55.833152999999996</v>
      </c>
      <c r="AI6" s="319">
        <f>AI7</f>
        <v>55.902152999999998</v>
      </c>
      <c r="AJ6" s="288">
        <f>AJ7</f>
        <v>1.05</v>
      </c>
      <c r="AK6" s="320">
        <f t="shared" si="23"/>
        <v>56.952152999999996</v>
      </c>
      <c r="AL6" s="319">
        <f>AL7</f>
        <v>52.856152999999999</v>
      </c>
      <c r="AM6" s="288">
        <f>AM7</f>
        <v>1.05</v>
      </c>
      <c r="AN6" s="320">
        <f t="shared" si="25"/>
        <v>53.906152999999996</v>
      </c>
      <c r="AO6" s="319">
        <f>AO7</f>
        <v>46.595153000000003</v>
      </c>
      <c r="AP6" s="288">
        <f>AP7</f>
        <v>1.05</v>
      </c>
      <c r="AQ6" s="320">
        <f t="shared" si="27"/>
        <v>47.645153000000001</v>
      </c>
      <c r="AR6" s="288">
        <f>AR7</f>
        <v>50.665152999999997</v>
      </c>
      <c r="AS6" s="288">
        <f>AS7</f>
        <v>1.05</v>
      </c>
      <c r="AT6" s="288">
        <f t="shared" si="29"/>
        <v>51.715152999999994</v>
      </c>
      <c r="AU6" s="288">
        <f>AU7</f>
        <v>57.161152999999999</v>
      </c>
      <c r="AV6" s="288">
        <f>AV7</f>
        <v>1.05</v>
      </c>
      <c r="AW6" s="288">
        <f t="shared" si="31"/>
        <v>58.211152999999996</v>
      </c>
      <c r="AX6" s="319">
        <f>AX7</f>
        <v>44.587153000000001</v>
      </c>
      <c r="AY6" s="288">
        <f>AY7</f>
        <v>0.6</v>
      </c>
      <c r="AZ6" s="320">
        <f t="shared" si="33"/>
        <v>45.187153000000002</v>
      </c>
      <c r="BA6" s="288">
        <f>BA7</f>
        <v>61.051152999999999</v>
      </c>
      <c r="BB6" s="288">
        <f>BB7</f>
        <v>1.1000000000000001</v>
      </c>
      <c r="BC6" s="288">
        <f t="shared" si="35"/>
        <v>62.151153000000001</v>
      </c>
      <c r="BD6" s="319">
        <f>BD7</f>
        <v>75.058153000000004</v>
      </c>
      <c r="BE6" s="288">
        <f>BE7</f>
        <v>1.7022999999999999</v>
      </c>
      <c r="BF6" s="320">
        <f t="shared" si="37"/>
        <v>76.760452999999998</v>
      </c>
      <c r="BG6" s="319">
        <f>BG7</f>
        <v>73.435153</v>
      </c>
      <c r="BH6" s="288">
        <f>BH7</f>
        <v>1.7022999999999999</v>
      </c>
      <c r="BI6" s="320">
        <f t="shared" si="39"/>
        <v>75.137452999999994</v>
      </c>
      <c r="BJ6" s="288">
        <f>BJ7</f>
        <v>79.290153000000004</v>
      </c>
      <c r="BK6" s="288">
        <f>BK7</f>
        <v>1.7022999999999999</v>
      </c>
      <c r="BL6" s="288">
        <f t="shared" si="41"/>
        <v>80.992452999999998</v>
      </c>
      <c r="BM6" s="319">
        <f>BM7</f>
        <v>79.320153000000005</v>
      </c>
      <c r="BN6" s="288">
        <f>BN7</f>
        <v>1.202299</v>
      </c>
      <c r="BO6" s="320">
        <f t="shared" si="43"/>
        <v>80.522452000000001</v>
      </c>
    </row>
    <row r="7" spans="1:67" ht="30" customHeight="1" x14ac:dyDescent="0.35">
      <c r="A7" s="321" t="s">
        <v>13</v>
      </c>
      <c r="B7" s="322">
        <v>46.778153000000003</v>
      </c>
      <c r="C7" s="323">
        <v>0.4</v>
      </c>
      <c r="D7" s="314">
        <f t="shared" si="1"/>
        <v>47.178153000000002</v>
      </c>
      <c r="E7" s="358">
        <v>36.367153000000002</v>
      </c>
      <c r="F7" s="358">
        <v>0.4</v>
      </c>
      <c r="G7" s="358">
        <f t="shared" si="3"/>
        <v>36.767153</v>
      </c>
      <c r="H7" s="322">
        <v>37.573152999999998</v>
      </c>
      <c r="I7" s="323">
        <v>0.4</v>
      </c>
      <c r="J7" s="314">
        <f t="shared" si="5"/>
        <v>37.973152999999996</v>
      </c>
      <c r="K7" s="358">
        <v>37.433152999999997</v>
      </c>
      <c r="L7" s="358">
        <v>0.4</v>
      </c>
      <c r="M7" s="358">
        <f t="shared" si="7"/>
        <v>37.833152999999996</v>
      </c>
      <c r="N7" s="358">
        <v>39.003152999999998</v>
      </c>
      <c r="O7" s="358">
        <v>0.4</v>
      </c>
      <c r="P7" s="358">
        <f t="shared" si="9"/>
        <v>39.403152999999996</v>
      </c>
      <c r="Q7" s="322">
        <v>44.801152999999999</v>
      </c>
      <c r="R7" s="323">
        <v>0.4</v>
      </c>
      <c r="S7" s="314">
        <f t="shared" si="11"/>
        <v>45.201152999999998</v>
      </c>
      <c r="T7" s="358">
        <v>49.258153</v>
      </c>
      <c r="U7" s="358">
        <v>0.4</v>
      </c>
      <c r="V7" s="358">
        <f t="shared" si="13"/>
        <v>49.658152999999999</v>
      </c>
      <c r="W7" s="322">
        <v>49.886153</v>
      </c>
      <c r="X7" s="470">
        <v>9.9999999999999645E-2</v>
      </c>
      <c r="Y7" s="314">
        <f t="shared" si="15"/>
        <v>49.986153000000002</v>
      </c>
      <c r="Z7" s="358">
        <v>51.956153</v>
      </c>
      <c r="AA7" s="358">
        <v>0.6</v>
      </c>
      <c r="AB7" s="358">
        <f t="shared" si="17"/>
        <v>52.556153000000002</v>
      </c>
      <c r="AC7" s="358">
        <v>53.552152999999997</v>
      </c>
      <c r="AD7" s="358">
        <v>1.05</v>
      </c>
      <c r="AE7" s="358">
        <f t="shared" si="19"/>
        <v>54.602152999999994</v>
      </c>
      <c r="AF7" s="322">
        <v>54.783152999999999</v>
      </c>
      <c r="AG7" s="470">
        <v>1.05</v>
      </c>
      <c r="AH7" s="314">
        <f t="shared" si="21"/>
        <v>55.833152999999996</v>
      </c>
      <c r="AI7" s="322">
        <v>55.902152999999998</v>
      </c>
      <c r="AJ7" s="470">
        <v>1.05</v>
      </c>
      <c r="AK7" s="314">
        <f t="shared" si="23"/>
        <v>56.952152999999996</v>
      </c>
      <c r="AL7" s="322">
        <v>52.856152999999999</v>
      </c>
      <c r="AM7" s="470">
        <v>1.05</v>
      </c>
      <c r="AN7" s="314">
        <f t="shared" si="25"/>
        <v>53.906152999999996</v>
      </c>
      <c r="AO7" s="322">
        <v>46.595153000000003</v>
      </c>
      <c r="AP7" s="470">
        <v>1.05</v>
      </c>
      <c r="AQ7" s="314">
        <f t="shared" si="27"/>
        <v>47.645153000000001</v>
      </c>
      <c r="AR7" s="358">
        <v>50.665152999999997</v>
      </c>
      <c r="AS7" s="358">
        <v>1.05</v>
      </c>
      <c r="AT7" s="358">
        <f t="shared" si="29"/>
        <v>51.715152999999994</v>
      </c>
      <c r="AU7" s="358">
        <v>57.161152999999999</v>
      </c>
      <c r="AV7" s="358">
        <v>1.05</v>
      </c>
      <c r="AW7" s="358">
        <f t="shared" si="31"/>
        <v>58.211152999999996</v>
      </c>
      <c r="AX7" s="322">
        <v>44.587153000000001</v>
      </c>
      <c r="AY7" s="358">
        <v>0.6</v>
      </c>
      <c r="AZ7" s="314">
        <f t="shared" si="33"/>
        <v>45.187153000000002</v>
      </c>
      <c r="BA7" s="358">
        <v>61.051152999999999</v>
      </c>
      <c r="BB7" s="358">
        <v>1.1000000000000001</v>
      </c>
      <c r="BC7" s="358">
        <f t="shared" si="35"/>
        <v>62.151153000000001</v>
      </c>
      <c r="BD7" s="322">
        <v>75.058153000000004</v>
      </c>
      <c r="BE7" s="358">
        <v>1.7022999999999999</v>
      </c>
      <c r="BF7" s="314">
        <f t="shared" si="37"/>
        <v>76.760452999999998</v>
      </c>
      <c r="BG7" s="322">
        <v>73.435153</v>
      </c>
      <c r="BH7" s="358">
        <v>1.7022999999999999</v>
      </c>
      <c r="BI7" s="314">
        <f t="shared" si="39"/>
        <v>75.137452999999994</v>
      </c>
      <c r="BJ7" s="358">
        <v>79.290153000000004</v>
      </c>
      <c r="BK7" s="358">
        <v>1.7022999999999999</v>
      </c>
      <c r="BL7" s="358">
        <f t="shared" si="41"/>
        <v>80.992452999999998</v>
      </c>
      <c r="BM7" s="322">
        <v>79.320153000000005</v>
      </c>
      <c r="BN7" s="358">
        <v>1.202299</v>
      </c>
      <c r="BO7" s="314">
        <f t="shared" si="43"/>
        <v>80.522452000000001</v>
      </c>
    </row>
    <row r="8" spans="1:67" ht="14.5" x14ac:dyDescent="0.35">
      <c r="A8" s="324" t="s">
        <v>14</v>
      </c>
      <c r="B8" s="325">
        <v>145.122153</v>
      </c>
      <c r="C8" s="326">
        <v>2.8523000000000001</v>
      </c>
      <c r="D8" s="327">
        <f t="shared" si="1"/>
        <v>147.97445300000001</v>
      </c>
      <c r="E8" s="326">
        <v>145.122153</v>
      </c>
      <c r="F8" s="326">
        <v>2.8523000000000001</v>
      </c>
      <c r="G8" s="326">
        <f t="shared" si="3"/>
        <v>147.97445300000001</v>
      </c>
      <c r="H8" s="325">
        <v>145.122153</v>
      </c>
      <c r="I8" s="326">
        <v>2.8523000000000001</v>
      </c>
      <c r="J8" s="327">
        <f t="shared" si="5"/>
        <v>147.97445300000001</v>
      </c>
      <c r="K8" s="326">
        <v>145.32215299999999</v>
      </c>
      <c r="L8" s="326">
        <v>2.8523000000000001</v>
      </c>
      <c r="M8" s="326">
        <f t="shared" si="7"/>
        <v>148.174453</v>
      </c>
      <c r="N8" s="326">
        <v>145.32215299999999</v>
      </c>
      <c r="O8" s="326">
        <v>2.8523000000000001</v>
      </c>
      <c r="P8" s="326">
        <f t="shared" si="9"/>
        <v>148.174453</v>
      </c>
      <c r="Q8" s="325">
        <v>145.32215299999999</v>
      </c>
      <c r="R8" s="326">
        <v>2.8523000000000001</v>
      </c>
      <c r="S8" s="327">
        <f t="shared" si="11"/>
        <v>148.174453</v>
      </c>
      <c r="T8" s="326">
        <v>145.32215299999999</v>
      </c>
      <c r="U8" s="326">
        <v>2.8523000000000001</v>
      </c>
      <c r="V8" s="326">
        <f t="shared" si="13"/>
        <v>148.174453</v>
      </c>
      <c r="W8" s="325">
        <v>145.32215299999999</v>
      </c>
      <c r="X8" s="326">
        <v>2.5522999999999998</v>
      </c>
      <c r="Y8" s="327">
        <f t="shared" si="15"/>
        <v>147.87445299999999</v>
      </c>
      <c r="Z8" s="326">
        <v>145.32215299999999</v>
      </c>
      <c r="AA8" s="326">
        <v>3.0522999999999998</v>
      </c>
      <c r="AB8" s="326">
        <f t="shared" si="17"/>
        <v>148.37445299999999</v>
      </c>
      <c r="AC8" s="326">
        <v>145.32215299999999</v>
      </c>
      <c r="AD8" s="326">
        <v>3.0522999999999998</v>
      </c>
      <c r="AE8" s="326">
        <f t="shared" si="19"/>
        <v>148.37445299999999</v>
      </c>
      <c r="AF8" s="325">
        <v>145.32215299999999</v>
      </c>
      <c r="AG8" s="326">
        <v>3.0522999999999998</v>
      </c>
      <c r="AH8" s="327">
        <f t="shared" si="21"/>
        <v>148.37445299999999</v>
      </c>
      <c r="AI8" s="325">
        <v>145.32215299999999</v>
      </c>
      <c r="AJ8" s="326">
        <v>3.0522999999999998</v>
      </c>
      <c r="AK8" s="327">
        <f t="shared" si="23"/>
        <v>148.37445299999999</v>
      </c>
      <c r="AL8" s="325">
        <v>145.32215299999999</v>
      </c>
      <c r="AM8" s="326">
        <v>3.0522999999999998</v>
      </c>
      <c r="AN8" s="327">
        <f t="shared" si="25"/>
        <v>148.37445299999999</v>
      </c>
      <c r="AO8" s="325">
        <v>145.32215299999999</v>
      </c>
      <c r="AP8" s="326">
        <v>3.0522999999999998</v>
      </c>
      <c r="AQ8" s="327">
        <f t="shared" si="27"/>
        <v>148.37445299999999</v>
      </c>
      <c r="AR8" s="326">
        <v>145.32215299999999</v>
      </c>
      <c r="AS8" s="326">
        <v>3.0522999999999998</v>
      </c>
      <c r="AT8" s="326">
        <f t="shared" si="29"/>
        <v>148.37445299999999</v>
      </c>
      <c r="AU8" s="326">
        <v>145.32215299999999</v>
      </c>
      <c r="AV8" s="326">
        <v>3.0522999999999998</v>
      </c>
      <c r="AW8" s="326">
        <f t="shared" si="31"/>
        <v>148.37445299999999</v>
      </c>
      <c r="AX8" s="325">
        <v>145.32215299999999</v>
      </c>
      <c r="AY8" s="326">
        <v>3.0522999999999998</v>
      </c>
      <c r="AZ8" s="327">
        <f t="shared" si="33"/>
        <v>148.37445299999999</v>
      </c>
      <c r="BA8" s="326">
        <v>145.32215299999999</v>
      </c>
      <c r="BB8" s="326">
        <v>3.5522999999999998</v>
      </c>
      <c r="BC8" s="326">
        <f t="shared" si="35"/>
        <v>148.87445299999999</v>
      </c>
      <c r="BD8" s="325">
        <v>145.32215299999999</v>
      </c>
      <c r="BE8" s="326">
        <v>3.5522999999999998</v>
      </c>
      <c r="BF8" s="327">
        <f t="shared" si="37"/>
        <v>148.87445299999999</v>
      </c>
      <c r="BG8" s="325">
        <v>145.32215299999999</v>
      </c>
      <c r="BH8" s="326">
        <v>3.5522999999999998</v>
      </c>
      <c r="BI8" s="327">
        <f t="shared" si="39"/>
        <v>148.87445299999999</v>
      </c>
      <c r="BJ8" s="326">
        <v>145.32215299999999</v>
      </c>
      <c r="BK8" s="326">
        <v>3.5522999999999998</v>
      </c>
      <c r="BL8" s="326">
        <f t="shared" si="41"/>
        <v>148.87445299999999</v>
      </c>
      <c r="BM8" s="325">
        <v>145.32215299999999</v>
      </c>
      <c r="BN8" s="326">
        <v>3.5522999999999998</v>
      </c>
      <c r="BO8" s="327">
        <f t="shared" si="43"/>
        <v>148.87445299999999</v>
      </c>
    </row>
    <row r="9" spans="1:67" ht="14.5" hidden="1" customHeight="1" x14ac:dyDescent="0.35">
      <c r="A9" s="328" t="s">
        <v>16</v>
      </c>
      <c r="B9" s="329">
        <v>98.343999999999994</v>
      </c>
      <c r="C9" s="326">
        <v>2.4523000000000001</v>
      </c>
      <c r="D9" s="331">
        <f t="shared" si="1"/>
        <v>100.79629999999999</v>
      </c>
      <c r="E9" s="330">
        <v>108.755</v>
      </c>
      <c r="F9" s="330">
        <v>2.4523000000000001</v>
      </c>
      <c r="G9" s="330">
        <f t="shared" si="3"/>
        <v>111.20729999999999</v>
      </c>
      <c r="H9" s="329">
        <v>107.54900000000001</v>
      </c>
      <c r="I9" s="330">
        <v>2.4523000000000001</v>
      </c>
      <c r="J9" s="331">
        <f t="shared" si="5"/>
        <v>110.0013</v>
      </c>
      <c r="K9" s="330">
        <v>107.889</v>
      </c>
      <c r="L9" s="330">
        <v>2.4523000000000001</v>
      </c>
      <c r="M9" s="330">
        <f t="shared" si="7"/>
        <v>110.34129999999999</v>
      </c>
      <c r="N9" s="330">
        <v>106.319</v>
      </c>
      <c r="O9" s="330">
        <v>2.4523000000000001</v>
      </c>
      <c r="P9" s="330">
        <f t="shared" si="9"/>
        <v>108.7713</v>
      </c>
      <c r="Q9" s="329">
        <v>100.521</v>
      </c>
      <c r="R9" s="330">
        <v>2.4523000000000001</v>
      </c>
      <c r="S9" s="331">
        <f t="shared" si="11"/>
        <v>102.97329999999999</v>
      </c>
      <c r="T9" s="330">
        <v>96.063999999999993</v>
      </c>
      <c r="U9" s="330">
        <v>2.4523000000000001</v>
      </c>
      <c r="V9" s="330">
        <f t="shared" si="13"/>
        <v>98.516299999999987</v>
      </c>
      <c r="W9" s="329">
        <v>95.436000000000007</v>
      </c>
      <c r="X9" s="330">
        <v>2.4523000000000001</v>
      </c>
      <c r="Y9" s="331">
        <f t="shared" si="15"/>
        <v>97.888300000000001</v>
      </c>
      <c r="Z9" s="330">
        <v>93.366</v>
      </c>
      <c r="AA9" s="330">
        <v>2.4523000000000001</v>
      </c>
      <c r="AB9" s="330">
        <f t="shared" si="17"/>
        <v>95.818299999999994</v>
      </c>
      <c r="AC9" s="330">
        <v>91.77</v>
      </c>
      <c r="AD9" s="330">
        <v>2.0023</v>
      </c>
      <c r="AE9" s="330">
        <f t="shared" si="19"/>
        <v>93.772300000000001</v>
      </c>
      <c r="AF9" s="329">
        <v>90.539000000000001</v>
      </c>
      <c r="AG9" s="330">
        <v>2.0023</v>
      </c>
      <c r="AH9" s="331">
        <f t="shared" si="21"/>
        <v>92.541300000000007</v>
      </c>
      <c r="AI9" s="329">
        <v>89.42</v>
      </c>
      <c r="AJ9" s="330">
        <v>2.0023</v>
      </c>
      <c r="AK9" s="331">
        <f t="shared" si="23"/>
        <v>91.422300000000007</v>
      </c>
      <c r="AL9" s="329">
        <v>92.465999999999994</v>
      </c>
      <c r="AM9" s="330">
        <v>2.0023</v>
      </c>
      <c r="AN9" s="331">
        <f t="shared" si="25"/>
        <v>94.468299999999999</v>
      </c>
      <c r="AO9" s="329">
        <v>98.727000000000004</v>
      </c>
      <c r="AP9" s="330">
        <v>2.0023</v>
      </c>
      <c r="AQ9" s="331">
        <f t="shared" si="27"/>
        <v>100.72930000000001</v>
      </c>
      <c r="AR9" s="330">
        <v>94.656999999999996</v>
      </c>
      <c r="AS9" s="330">
        <v>2.0023</v>
      </c>
      <c r="AT9" s="330">
        <f t="shared" si="29"/>
        <v>96.659300000000002</v>
      </c>
      <c r="AU9" s="330">
        <v>88.161000000000001</v>
      </c>
      <c r="AV9" s="330">
        <v>2.0023</v>
      </c>
      <c r="AW9" s="330">
        <f t="shared" si="31"/>
        <v>90.163300000000007</v>
      </c>
      <c r="AX9" s="329">
        <v>100.735</v>
      </c>
      <c r="AY9" s="330">
        <v>2.4523000000000001</v>
      </c>
      <c r="AZ9" s="331">
        <f t="shared" si="33"/>
        <v>103.18729999999999</v>
      </c>
      <c r="BA9" s="330">
        <v>84.271000000000001</v>
      </c>
      <c r="BB9" s="330">
        <v>2.4523000000000001</v>
      </c>
      <c r="BC9" s="330">
        <f t="shared" si="35"/>
        <v>86.723299999999995</v>
      </c>
      <c r="BD9" s="329">
        <v>70.263999999999996</v>
      </c>
      <c r="BE9" s="330">
        <v>1.85</v>
      </c>
      <c r="BF9" s="331">
        <f t="shared" si="37"/>
        <v>72.11399999999999</v>
      </c>
      <c r="BG9" s="329">
        <v>71.887</v>
      </c>
      <c r="BH9" s="330">
        <v>1.85</v>
      </c>
      <c r="BI9" s="331">
        <f t="shared" si="39"/>
        <v>73.736999999999995</v>
      </c>
      <c r="BJ9" s="330">
        <v>66.031999999999996</v>
      </c>
      <c r="BK9" s="330">
        <v>1.85</v>
      </c>
      <c r="BL9" s="330">
        <f t="shared" si="41"/>
        <v>67.881999999999991</v>
      </c>
      <c r="BM9" s="329">
        <v>66.001999999999995</v>
      </c>
      <c r="BN9" s="330">
        <v>2.3500009999999998</v>
      </c>
      <c r="BO9" s="331">
        <f t="shared" si="43"/>
        <v>68.352001000000001</v>
      </c>
    </row>
    <row r="10" spans="1:67" ht="14.5" x14ac:dyDescent="0.35">
      <c r="A10" s="332" t="s">
        <v>2</v>
      </c>
      <c r="B10" s="333">
        <f>SUM(B11:B13,B15:B17)</f>
        <v>1045.2323939999999</v>
      </c>
      <c r="C10" s="334">
        <f>SUM(C11:C13,C15:C17)</f>
        <v>115.43276</v>
      </c>
      <c r="D10" s="335">
        <f>B10+C10</f>
        <v>1160.6651539999998</v>
      </c>
      <c r="E10" s="334">
        <f>SUM(E11:E13,E15:E17)</f>
        <v>1044.1335530000001</v>
      </c>
      <c r="F10" s="334">
        <f>SUM(F11:F13,F15:F17)</f>
        <v>115.12586</v>
      </c>
      <c r="G10" s="334">
        <f>E10+F10</f>
        <v>1159.2594130000002</v>
      </c>
      <c r="H10" s="333">
        <f>SUM(H11:H13,H15:H17)</f>
        <v>1046.1274890000002</v>
      </c>
      <c r="I10" s="334">
        <f>SUM(I11:I13,I15:I17)</f>
        <v>115.337896</v>
      </c>
      <c r="J10" s="335">
        <f>H10+I10</f>
        <v>1161.4653850000002</v>
      </c>
      <c r="K10" s="334">
        <f>SUM(K11:K13,K15:K17)</f>
        <v>1051.710077</v>
      </c>
      <c r="L10" s="334">
        <f>SUM(L11:L13,L15:L17)</f>
        <v>114.96524299999999</v>
      </c>
      <c r="M10" s="334">
        <f>K10+L10</f>
        <v>1166.6753199999998</v>
      </c>
      <c r="N10" s="334">
        <f>SUM(N11:N13,N15:N17)</f>
        <v>1053.987699</v>
      </c>
      <c r="O10" s="334">
        <f>SUM(O11:O13,O15:O17)</f>
        <v>115.014893</v>
      </c>
      <c r="P10" s="334">
        <f>N10+O10</f>
        <v>1169.002592</v>
      </c>
      <c r="Q10" s="333">
        <f>SUM(Q11:Q13,Q15:Q17)</f>
        <v>1054.322807</v>
      </c>
      <c r="R10" s="334">
        <f>SUM(R11:R13,R15:R17)</f>
        <v>114.79388000000002</v>
      </c>
      <c r="S10" s="335">
        <f>Q10+R10</f>
        <v>1169.116687</v>
      </c>
      <c r="T10" s="334">
        <f>SUM(T11:T13,T15:T17)</f>
        <v>1054.8445650000001</v>
      </c>
      <c r="U10" s="334">
        <f>SUM(U11:U13,U15:U17)</f>
        <v>115.147935</v>
      </c>
      <c r="V10" s="334">
        <f>T10+U10</f>
        <v>1169.9925000000001</v>
      </c>
      <c r="W10" s="333">
        <f>SUM(W11:W13,W15:W17)</f>
        <v>1054.981577</v>
      </c>
      <c r="X10" s="334">
        <f>SUM(X11:X13,X15:X17)</f>
        <v>114.94886</v>
      </c>
      <c r="Y10" s="335">
        <f>W10+X10</f>
        <v>1169.930437</v>
      </c>
      <c r="Z10" s="334">
        <f>SUM(Z11:Z13,Z15:Z17)</f>
        <v>1054.4555009999999</v>
      </c>
      <c r="AA10" s="334">
        <f>SUM(AA11:AA13,AA15:AA17)</f>
        <v>118.19454099999999</v>
      </c>
      <c r="AB10" s="334">
        <f>Z10+AA10</f>
        <v>1172.650042</v>
      </c>
      <c r="AC10" s="334">
        <f>SUM(AC11:AC13,AC15:AC17)</f>
        <v>1059.2097369999999</v>
      </c>
      <c r="AD10" s="334">
        <f>SUM(AD11:AD13,AD15:AD17)</f>
        <v>118.502944</v>
      </c>
      <c r="AE10" s="334">
        <f>AC10+AD10</f>
        <v>1177.712681</v>
      </c>
      <c r="AF10" s="333">
        <f>SUM(AF11:AF13,AF15:AF17)</f>
        <v>1059.905465</v>
      </c>
      <c r="AG10" s="334">
        <f>SUM(AG11:AG13,AG15:AG17)</f>
        <v>118.655446</v>
      </c>
      <c r="AH10" s="335">
        <f>AF10+AG10</f>
        <v>1178.560911</v>
      </c>
      <c r="AI10" s="333">
        <f>SUM(AI11:AI13,AI15:AI17)</f>
        <v>1061.6298689999999</v>
      </c>
      <c r="AJ10" s="334">
        <f>SUM(AJ11:AJ13,AJ15:AJ17)</f>
        <v>118.61125800000001</v>
      </c>
      <c r="AK10" s="335">
        <f>AI10+AJ10</f>
        <v>1180.2411269999998</v>
      </c>
      <c r="AL10" s="333">
        <f>SUM(AL11:AL13,AL15:AL17)</f>
        <v>1062.0186150000002</v>
      </c>
      <c r="AM10" s="334">
        <f>SUM(AM11:AM13,AM15:AM17)</f>
        <v>119.69152100000001</v>
      </c>
      <c r="AN10" s="335">
        <f>AL10+AM10</f>
        <v>1181.7101360000001</v>
      </c>
      <c r="AO10" s="333">
        <f>SUM(AO11:AO13,AO15:AO17)</f>
        <v>1074.7321059999999</v>
      </c>
      <c r="AP10" s="334">
        <f>SUM(AP11:AP13,AP15:AP17)</f>
        <v>119.77698900000001</v>
      </c>
      <c r="AQ10" s="335">
        <f>AO10+AP10</f>
        <v>1194.5090949999999</v>
      </c>
      <c r="AR10" s="334">
        <f>SUM(AR11:AR13,AR15:AR17)</f>
        <v>1075.7641820000001</v>
      </c>
      <c r="AS10" s="334">
        <f>SUM(AS11:AS13,AS15:AS17)</f>
        <v>119.536524</v>
      </c>
      <c r="AT10" s="334">
        <f>AR10+AS10</f>
        <v>1195.3007060000002</v>
      </c>
      <c r="AU10" s="334">
        <f>SUM(AU11:AU13,AU15:AU17)</f>
        <v>1074.909193</v>
      </c>
      <c r="AV10" s="334">
        <f>SUM(AV11:AV13,AV15:AV17)</f>
        <v>119.66091799999998</v>
      </c>
      <c r="AW10" s="334">
        <f>AU10+AV10</f>
        <v>1194.570111</v>
      </c>
      <c r="AX10" s="333">
        <f>SUM(AX11:AX13,AX15:AX17)</f>
        <v>1072.3317219999999</v>
      </c>
      <c r="AY10" s="334">
        <f>SUM(AY11:AY13,AY15:AY17)</f>
        <v>119.49329299999999</v>
      </c>
      <c r="AZ10" s="335">
        <f>AX10+AY10</f>
        <v>1191.8250149999999</v>
      </c>
      <c r="BA10" s="334">
        <f>SUM(BA11:BA13,BA15:BA17)</f>
        <v>1070.8189870000001</v>
      </c>
      <c r="BB10" s="334">
        <f>SUM(BB11:BB13,BB15:BB17)</f>
        <v>120.116314</v>
      </c>
      <c r="BC10" s="334">
        <f>BA10+BB10</f>
        <v>1190.9353010000002</v>
      </c>
      <c r="BD10" s="333">
        <f>SUM(BD11:BD13,BD15:BD17)</f>
        <v>1070.7102540000001</v>
      </c>
      <c r="BE10" s="334">
        <f>SUM(BE11:BE13,BE15:BE17)</f>
        <v>120.40308799999998</v>
      </c>
      <c r="BF10" s="335">
        <f>BD10+BE10</f>
        <v>1191.1133420000001</v>
      </c>
      <c r="BG10" s="333">
        <f>SUM(BG11:BG13,BG15:BG17)</f>
        <v>1070.559086</v>
      </c>
      <c r="BH10" s="334">
        <f>SUM(BH11:BH13,BH15:BH17)</f>
        <v>119.90674</v>
      </c>
      <c r="BI10" s="335">
        <f>BG10+BH10</f>
        <v>1190.4658259999999</v>
      </c>
      <c r="BJ10" s="334">
        <f>SUM(BJ11:BJ13,BJ15:BJ17)</f>
        <v>1070.9849180000001</v>
      </c>
      <c r="BK10" s="334">
        <f>SUM(BK11:BK13,BK15:BK17)</f>
        <v>119.880047</v>
      </c>
      <c r="BL10" s="334">
        <f>BJ10+BK10</f>
        <v>1190.8649650000002</v>
      </c>
      <c r="BM10" s="333">
        <f>SUM(BM11:BM13,BM15:BM17)</f>
        <v>1070.3672270000002</v>
      </c>
      <c r="BN10" s="334">
        <f>SUM(BN11:BN13,BN15:BN17)</f>
        <v>119.134671</v>
      </c>
      <c r="BO10" s="335">
        <f>BM10+BN10</f>
        <v>1189.5018980000002</v>
      </c>
    </row>
    <row r="11" spans="1:67" ht="14.5" x14ac:dyDescent="0.35">
      <c r="A11" s="312" t="s">
        <v>6</v>
      </c>
      <c r="B11" s="336">
        <v>68.646925999999993</v>
      </c>
      <c r="C11" s="354">
        <v>9.2901349999999994</v>
      </c>
      <c r="D11" s="337">
        <f t="shared" ref="D11:D17" si="44">B11+C11</f>
        <v>77.937061</v>
      </c>
      <c r="E11" s="360">
        <v>68.739425999999995</v>
      </c>
      <c r="F11" s="360">
        <v>9.308135</v>
      </c>
      <c r="G11" s="360">
        <f t="shared" ref="G11:G17" si="45">E11+F11</f>
        <v>78.047561000000002</v>
      </c>
      <c r="H11" s="336">
        <v>68.596425999999994</v>
      </c>
      <c r="I11" s="354">
        <v>9.292135</v>
      </c>
      <c r="J11" s="337">
        <f t="shared" ref="J11:J17" si="46">H11+I11</f>
        <v>77.888560999999996</v>
      </c>
      <c r="K11" s="360">
        <v>68.715616999999995</v>
      </c>
      <c r="L11" s="360">
        <v>9.3359559999999995</v>
      </c>
      <c r="M11" s="360">
        <f t="shared" ref="M11:M17" si="47">K11+L11</f>
        <v>78.051572999999991</v>
      </c>
      <c r="N11" s="360">
        <v>68.713616999999999</v>
      </c>
      <c r="O11" s="360">
        <v>9.4019560000000002</v>
      </c>
      <c r="P11" s="360">
        <f t="shared" ref="P11:P17" si="48">N11+O11</f>
        <v>78.115572999999998</v>
      </c>
      <c r="Q11" s="336">
        <v>68.586617000000004</v>
      </c>
      <c r="R11" s="354">
        <v>9.4359560000000009</v>
      </c>
      <c r="S11" s="337">
        <f t="shared" ref="S11:S17" si="49">Q11+R11</f>
        <v>78.022573000000008</v>
      </c>
      <c r="T11" s="360">
        <v>68.531116999999995</v>
      </c>
      <c r="U11" s="360">
        <v>9.4773560000000003</v>
      </c>
      <c r="V11" s="360">
        <f t="shared" ref="V11:V17" si="50">T11+U11</f>
        <v>78.008472999999995</v>
      </c>
      <c r="W11" s="336">
        <v>68.522116999999994</v>
      </c>
      <c r="X11" s="354">
        <v>9.7978559999999995</v>
      </c>
      <c r="Y11" s="337">
        <f t="shared" ref="Y11:Y17" si="51">W11+X11</f>
        <v>78.31997299999999</v>
      </c>
      <c r="Z11" s="360">
        <v>68.322616999999994</v>
      </c>
      <c r="AA11" s="360">
        <v>10.057746</v>
      </c>
      <c r="AB11" s="360">
        <f t="shared" ref="AB11:AB17" si="52">Z11+AA11</f>
        <v>78.380362999999988</v>
      </c>
      <c r="AC11" s="360">
        <v>68.780167000000006</v>
      </c>
      <c r="AD11" s="360">
        <v>10.086746</v>
      </c>
      <c r="AE11" s="360">
        <f t="shared" ref="AE11:AE17" si="53">AC11+AD11</f>
        <v>78.866913000000011</v>
      </c>
      <c r="AF11" s="336">
        <v>68.720167000000004</v>
      </c>
      <c r="AG11" s="354">
        <v>10.060846</v>
      </c>
      <c r="AH11" s="337">
        <f t="shared" ref="AH11:AH17" si="54">AF11+AG11</f>
        <v>78.781013000000002</v>
      </c>
      <c r="AI11" s="336">
        <v>68.671616999999998</v>
      </c>
      <c r="AJ11" s="354">
        <v>10.056846</v>
      </c>
      <c r="AK11" s="337">
        <f t="shared" ref="AK11:AK17" si="55">AI11+AJ11</f>
        <v>78.728463000000005</v>
      </c>
      <c r="AL11" s="336">
        <v>68.613954000000007</v>
      </c>
      <c r="AM11" s="354">
        <v>10.070846</v>
      </c>
      <c r="AN11" s="337">
        <f t="shared" ref="AN11:AN17" si="56">AL11+AM11</f>
        <v>78.68480000000001</v>
      </c>
      <c r="AO11" s="336">
        <v>68.967539000000002</v>
      </c>
      <c r="AP11" s="354">
        <v>10.070846</v>
      </c>
      <c r="AQ11" s="337">
        <f t="shared" ref="AQ11:AQ17" si="57">AO11+AP11</f>
        <v>79.038385000000005</v>
      </c>
      <c r="AR11" s="360">
        <v>69.006606000000005</v>
      </c>
      <c r="AS11" s="360">
        <v>10.033845999999999</v>
      </c>
      <c r="AT11" s="360">
        <f t="shared" ref="AT11:AT17" si="58">AR11+AS11</f>
        <v>79.040452000000002</v>
      </c>
      <c r="AU11" s="360">
        <v>69.024606000000006</v>
      </c>
      <c r="AV11" s="360">
        <v>10.033845999999999</v>
      </c>
      <c r="AW11" s="360">
        <f t="shared" ref="AW11:AW17" si="59">AU11+AV11</f>
        <v>79.058452000000003</v>
      </c>
      <c r="AX11" s="336">
        <v>69.047606000000002</v>
      </c>
      <c r="AY11" s="354">
        <v>10.047646</v>
      </c>
      <c r="AZ11" s="337">
        <f t="shared" ref="AZ11:AZ17" si="60">AX11+AY11</f>
        <v>79.095252000000002</v>
      </c>
      <c r="BA11" s="360">
        <v>69.054305999999997</v>
      </c>
      <c r="BB11" s="360">
        <v>10.029915000000001</v>
      </c>
      <c r="BC11" s="360">
        <f t="shared" ref="BC11:BC17" si="61">BA11+BB11</f>
        <v>79.084220999999999</v>
      </c>
      <c r="BD11" s="336">
        <v>69.292305999999996</v>
      </c>
      <c r="BE11" s="354">
        <v>10.049915</v>
      </c>
      <c r="BF11" s="337">
        <f t="shared" ref="BF11:BF17" si="62">BD11+BE11</f>
        <v>79.342220999999995</v>
      </c>
      <c r="BG11" s="336">
        <v>69.351305999999994</v>
      </c>
      <c r="BH11" s="354">
        <v>10.056015</v>
      </c>
      <c r="BI11" s="337">
        <f t="shared" ref="BI11:BI17" si="63">BG11+BH11</f>
        <v>79.407320999999996</v>
      </c>
      <c r="BJ11" s="360">
        <v>69.342656000000005</v>
      </c>
      <c r="BK11" s="360">
        <v>10.026015000000001</v>
      </c>
      <c r="BL11" s="360">
        <f t="shared" ref="BL11:BL17" si="64">BJ11+BK11</f>
        <v>79.368671000000006</v>
      </c>
      <c r="BM11" s="336">
        <v>69.234656000000001</v>
      </c>
      <c r="BN11" s="354">
        <v>9.9360150000000012</v>
      </c>
      <c r="BO11" s="337">
        <f t="shared" ref="BO11:BO17" si="65">BM11+BN11</f>
        <v>79.170670999999999</v>
      </c>
    </row>
    <row r="12" spans="1:67" ht="14.5" x14ac:dyDescent="0.35">
      <c r="A12" s="338" t="s">
        <v>7</v>
      </c>
      <c r="B12" s="339">
        <v>168.165198</v>
      </c>
      <c r="C12" s="340">
        <v>44.618248999999999</v>
      </c>
      <c r="D12" s="341">
        <f t="shared" si="44"/>
        <v>212.783447</v>
      </c>
      <c r="E12" s="340">
        <v>167.93278100000001</v>
      </c>
      <c r="F12" s="340">
        <v>44.618248999999999</v>
      </c>
      <c r="G12" s="340">
        <f t="shared" si="45"/>
        <v>212.55103</v>
      </c>
      <c r="H12" s="339">
        <v>167.95778100000001</v>
      </c>
      <c r="I12" s="340">
        <v>44.603248999999998</v>
      </c>
      <c r="J12" s="341">
        <f t="shared" si="46"/>
        <v>212.56103000000002</v>
      </c>
      <c r="K12" s="340">
        <v>169.450874</v>
      </c>
      <c r="L12" s="340">
        <v>44.553427999999997</v>
      </c>
      <c r="M12" s="340">
        <f t="shared" si="47"/>
        <v>214.004302</v>
      </c>
      <c r="N12" s="340">
        <v>169.43087399999999</v>
      </c>
      <c r="O12" s="340">
        <v>44.548428000000001</v>
      </c>
      <c r="P12" s="340">
        <f t="shared" si="48"/>
        <v>213.97930199999999</v>
      </c>
      <c r="Q12" s="339">
        <v>169.70727400000001</v>
      </c>
      <c r="R12" s="340">
        <v>44.548428000000001</v>
      </c>
      <c r="S12" s="341">
        <f t="shared" si="49"/>
        <v>214.25570200000001</v>
      </c>
      <c r="T12" s="340">
        <v>169.850774</v>
      </c>
      <c r="U12" s="340">
        <v>44.548428000000001</v>
      </c>
      <c r="V12" s="340">
        <f t="shared" si="50"/>
        <v>214.399202</v>
      </c>
      <c r="W12" s="339">
        <v>169.849774</v>
      </c>
      <c r="X12" s="340">
        <v>44.550427999999997</v>
      </c>
      <c r="Y12" s="341">
        <f t="shared" si="51"/>
        <v>214.40020199999998</v>
      </c>
      <c r="Z12" s="340">
        <v>169.76377400000001</v>
      </c>
      <c r="AA12" s="340">
        <v>45.796861000000007</v>
      </c>
      <c r="AB12" s="340">
        <f t="shared" si="52"/>
        <v>215.56063500000002</v>
      </c>
      <c r="AC12" s="340">
        <v>169.72877399999999</v>
      </c>
      <c r="AD12" s="340">
        <v>45.789112000000003</v>
      </c>
      <c r="AE12" s="340">
        <f t="shared" si="53"/>
        <v>215.51788599999998</v>
      </c>
      <c r="AF12" s="339">
        <v>169.713774</v>
      </c>
      <c r="AG12" s="340">
        <v>45.799112000000001</v>
      </c>
      <c r="AH12" s="341">
        <f t="shared" si="54"/>
        <v>215.51288600000001</v>
      </c>
      <c r="AI12" s="339">
        <v>169.75877399999999</v>
      </c>
      <c r="AJ12" s="340">
        <v>45.799112000000001</v>
      </c>
      <c r="AK12" s="341">
        <f t="shared" si="55"/>
        <v>215.557886</v>
      </c>
      <c r="AL12" s="339">
        <v>169.77205900000001</v>
      </c>
      <c r="AM12" s="340">
        <v>45.762112000000002</v>
      </c>
      <c r="AN12" s="341">
        <f t="shared" si="56"/>
        <v>215.53417100000001</v>
      </c>
      <c r="AO12" s="339">
        <v>172.90685199999999</v>
      </c>
      <c r="AP12" s="340">
        <v>45.762112000000002</v>
      </c>
      <c r="AQ12" s="341">
        <f t="shared" si="57"/>
        <v>218.66896399999999</v>
      </c>
      <c r="AR12" s="340">
        <v>172.856852</v>
      </c>
      <c r="AS12" s="340">
        <v>45.789112000000003</v>
      </c>
      <c r="AT12" s="340">
        <f t="shared" si="58"/>
        <v>218.64596399999999</v>
      </c>
      <c r="AU12" s="340">
        <v>172.78275199999999</v>
      </c>
      <c r="AV12" s="340">
        <v>45.807112000000004</v>
      </c>
      <c r="AW12" s="340">
        <f t="shared" si="59"/>
        <v>218.58986399999998</v>
      </c>
      <c r="AX12" s="339">
        <v>172.85825199999999</v>
      </c>
      <c r="AY12" s="340">
        <v>45.793312000000007</v>
      </c>
      <c r="AZ12" s="341">
        <f t="shared" si="60"/>
        <v>218.65156400000001</v>
      </c>
      <c r="BA12" s="340">
        <v>173.095752</v>
      </c>
      <c r="BB12" s="340">
        <v>45.912036999999998</v>
      </c>
      <c r="BC12" s="340">
        <f t="shared" si="61"/>
        <v>219.007789</v>
      </c>
      <c r="BD12" s="339">
        <v>173.14575199999999</v>
      </c>
      <c r="BE12" s="340">
        <v>45.912036999999998</v>
      </c>
      <c r="BF12" s="341">
        <f t="shared" si="62"/>
        <v>219.05778899999999</v>
      </c>
      <c r="BG12" s="339">
        <v>173.29975200000001</v>
      </c>
      <c r="BH12" s="340">
        <v>45.921036999999998</v>
      </c>
      <c r="BI12" s="341">
        <f t="shared" si="63"/>
        <v>219.22078900000002</v>
      </c>
      <c r="BJ12" s="340">
        <v>173.46755200000001</v>
      </c>
      <c r="BK12" s="340">
        <v>45.924036999999998</v>
      </c>
      <c r="BL12" s="340">
        <f t="shared" si="64"/>
        <v>219.39158900000001</v>
      </c>
      <c r="BM12" s="339">
        <v>173.613552</v>
      </c>
      <c r="BN12" s="340">
        <v>45.925787</v>
      </c>
      <c r="BO12" s="341">
        <f t="shared" si="65"/>
        <v>219.53933899999998</v>
      </c>
    </row>
    <row r="13" spans="1:67" ht="14.5" x14ac:dyDescent="0.35">
      <c r="A13" s="338" t="s">
        <v>8</v>
      </c>
      <c r="B13" s="339">
        <v>645.68566399999997</v>
      </c>
      <c r="C13" s="340">
        <v>15.004241000000002</v>
      </c>
      <c r="D13" s="341">
        <f t="shared" si="44"/>
        <v>660.68990499999995</v>
      </c>
      <c r="E13" s="340">
        <v>644.87071900000001</v>
      </c>
      <c r="F13" s="340">
        <v>14.411241000000002</v>
      </c>
      <c r="G13" s="340">
        <f t="shared" si="45"/>
        <v>659.28196000000003</v>
      </c>
      <c r="H13" s="339">
        <v>647.09697300000005</v>
      </c>
      <c r="I13" s="340">
        <v>14.966241000000002</v>
      </c>
      <c r="J13" s="341">
        <f t="shared" si="46"/>
        <v>662.06321400000002</v>
      </c>
      <c r="K13" s="340">
        <v>649.61365799999999</v>
      </c>
      <c r="L13" s="340">
        <v>14.601241000000002</v>
      </c>
      <c r="M13" s="340">
        <f t="shared" si="47"/>
        <v>664.21489899999995</v>
      </c>
      <c r="N13" s="340">
        <v>651.93775700000003</v>
      </c>
      <c r="O13" s="340">
        <v>14.599311000000002</v>
      </c>
      <c r="P13" s="340">
        <f t="shared" si="48"/>
        <v>666.53706800000009</v>
      </c>
      <c r="Q13" s="339">
        <v>652.07477100000006</v>
      </c>
      <c r="R13" s="340">
        <v>14.349611000000001</v>
      </c>
      <c r="S13" s="341">
        <f t="shared" si="49"/>
        <v>666.42438200000004</v>
      </c>
      <c r="T13" s="340">
        <v>652.36897599999998</v>
      </c>
      <c r="U13" s="340">
        <v>14.653611000000001</v>
      </c>
      <c r="V13" s="340">
        <f t="shared" si="50"/>
        <v>667.02258699999993</v>
      </c>
      <c r="W13" s="339">
        <v>652.67065300000002</v>
      </c>
      <c r="X13" s="340">
        <v>14.518611</v>
      </c>
      <c r="Y13" s="341">
        <f t="shared" si="51"/>
        <v>667.18926399999998</v>
      </c>
      <c r="Z13" s="340">
        <v>652.45557899999994</v>
      </c>
      <c r="AA13" s="340">
        <v>14.091380000000001</v>
      </c>
      <c r="AB13" s="340">
        <f t="shared" si="52"/>
        <v>666.5469589999999</v>
      </c>
      <c r="AC13" s="340">
        <v>653.89918699999998</v>
      </c>
      <c r="AD13" s="340">
        <v>14.426380000000002</v>
      </c>
      <c r="AE13" s="340">
        <f t="shared" si="53"/>
        <v>668.32556699999998</v>
      </c>
      <c r="AF13" s="339">
        <v>654.78913299999999</v>
      </c>
      <c r="AG13" s="340">
        <v>14.649380000000001</v>
      </c>
      <c r="AH13" s="341">
        <f t="shared" si="54"/>
        <v>669.43851299999994</v>
      </c>
      <c r="AI13" s="339">
        <v>656.50163599999996</v>
      </c>
      <c r="AJ13" s="340">
        <v>14.570149000000001</v>
      </c>
      <c r="AK13" s="341">
        <f t="shared" si="55"/>
        <v>671.07178499999998</v>
      </c>
      <c r="AL13" s="339">
        <v>656.84792700000003</v>
      </c>
      <c r="AM13" s="340">
        <v>15.380447</v>
      </c>
      <c r="AN13" s="341">
        <f t="shared" si="56"/>
        <v>672.22837400000003</v>
      </c>
      <c r="AO13" s="339">
        <v>660.86386600000003</v>
      </c>
      <c r="AP13" s="340">
        <v>15.572246999999999</v>
      </c>
      <c r="AQ13" s="341">
        <f t="shared" si="57"/>
        <v>676.43611299999998</v>
      </c>
      <c r="AR13" s="340">
        <v>662.00880099999995</v>
      </c>
      <c r="AS13" s="340">
        <v>15.372247</v>
      </c>
      <c r="AT13" s="340">
        <f t="shared" si="58"/>
        <v>677.38104799999996</v>
      </c>
      <c r="AU13" s="340">
        <v>661.13414699999998</v>
      </c>
      <c r="AV13" s="340">
        <v>15.506046999999999</v>
      </c>
      <c r="AW13" s="340">
        <f t="shared" si="59"/>
        <v>676.64019399999995</v>
      </c>
      <c r="AX13" s="339">
        <v>658.227529</v>
      </c>
      <c r="AY13" s="340">
        <v>15.326046999999999</v>
      </c>
      <c r="AZ13" s="341">
        <f t="shared" si="60"/>
        <v>673.55357600000002</v>
      </c>
      <c r="BA13" s="340">
        <v>655.58553199999994</v>
      </c>
      <c r="BB13" s="340">
        <v>15.168734000000001</v>
      </c>
      <c r="BC13" s="340">
        <f t="shared" si="61"/>
        <v>670.75426599999992</v>
      </c>
      <c r="BD13" s="339">
        <v>654.89488800000004</v>
      </c>
      <c r="BE13" s="340">
        <v>15.388734000000001</v>
      </c>
      <c r="BF13" s="341">
        <f t="shared" si="62"/>
        <v>670.28362200000004</v>
      </c>
      <c r="BG13" s="339">
        <v>654.45092799999998</v>
      </c>
      <c r="BH13" s="340">
        <v>14.824734000000001</v>
      </c>
      <c r="BI13" s="341">
        <f t="shared" si="63"/>
        <v>669.27566200000001</v>
      </c>
      <c r="BJ13" s="340">
        <v>654.63317300000006</v>
      </c>
      <c r="BK13" s="340">
        <v>14.827434</v>
      </c>
      <c r="BL13" s="340">
        <f t="shared" si="64"/>
        <v>669.4606070000001</v>
      </c>
      <c r="BM13" s="339">
        <v>653.89966600000002</v>
      </c>
      <c r="BN13" s="340">
        <v>14.195152999999998</v>
      </c>
      <c r="BO13" s="341">
        <f t="shared" si="65"/>
        <v>668.09481900000003</v>
      </c>
    </row>
    <row r="14" spans="1:67" ht="15.75" customHeight="1" x14ac:dyDescent="0.35">
      <c r="A14" s="342" t="s">
        <v>12</v>
      </c>
      <c r="B14" s="344">
        <v>113.659322</v>
      </c>
      <c r="C14" s="344">
        <v>5.0720000000000001</v>
      </c>
      <c r="D14" s="345">
        <f t="shared" si="44"/>
        <v>118.73132200000001</v>
      </c>
      <c r="E14" s="344">
        <v>113.492322</v>
      </c>
      <c r="F14" s="344">
        <v>5.0720000000000001</v>
      </c>
      <c r="G14" s="344">
        <f t="shared" si="45"/>
        <v>118.564322</v>
      </c>
      <c r="H14" s="344">
        <v>113.59580099999999</v>
      </c>
      <c r="I14" s="344">
        <v>5.0720000000000001</v>
      </c>
      <c r="J14" s="345">
        <f t="shared" si="46"/>
        <v>118.667801</v>
      </c>
      <c r="K14" s="344">
        <v>112.402801</v>
      </c>
      <c r="L14" s="344">
        <v>5.0720000000000001</v>
      </c>
      <c r="M14" s="344">
        <f t="shared" si="47"/>
        <v>117.474801</v>
      </c>
      <c r="N14" s="344">
        <v>112.402801</v>
      </c>
      <c r="O14" s="344">
        <v>5.0720000000000001</v>
      </c>
      <c r="P14" s="344">
        <f t="shared" si="48"/>
        <v>117.474801</v>
      </c>
      <c r="Q14" s="344">
        <v>112.402801</v>
      </c>
      <c r="R14" s="344">
        <v>5.0720000000000001</v>
      </c>
      <c r="S14" s="345">
        <f t="shared" si="49"/>
        <v>117.474801</v>
      </c>
      <c r="T14" s="344">
        <v>112.33147599999999</v>
      </c>
      <c r="U14" s="344">
        <v>5.0720000000000001</v>
      </c>
      <c r="V14" s="344">
        <f t="shared" si="50"/>
        <v>117.403476</v>
      </c>
      <c r="W14" s="344">
        <v>112.33147599999999</v>
      </c>
      <c r="X14" s="344">
        <v>5.0720000000000001</v>
      </c>
      <c r="Y14" s="345">
        <f t="shared" si="51"/>
        <v>117.403476</v>
      </c>
      <c r="Z14" s="344">
        <v>112.273723</v>
      </c>
      <c r="AA14" s="344">
        <v>5.0720000000000001</v>
      </c>
      <c r="AB14" s="344">
        <f t="shared" si="52"/>
        <v>117.34572300000001</v>
      </c>
      <c r="AC14" s="344">
        <v>112.40962500000001</v>
      </c>
      <c r="AD14" s="344">
        <v>5.0720000000000001</v>
      </c>
      <c r="AE14" s="344">
        <f t="shared" si="53"/>
        <v>117.48162500000001</v>
      </c>
      <c r="AF14" s="344">
        <v>112.312804</v>
      </c>
      <c r="AG14" s="344">
        <v>5.0720000000000001</v>
      </c>
      <c r="AH14" s="345">
        <f t="shared" si="54"/>
        <v>117.384804</v>
      </c>
      <c r="AI14" s="344">
        <v>112.48116400000001</v>
      </c>
      <c r="AJ14" s="344">
        <v>5.0720000000000001</v>
      </c>
      <c r="AK14" s="345">
        <f t="shared" si="55"/>
        <v>117.55316400000001</v>
      </c>
      <c r="AL14" s="344">
        <v>112.372478</v>
      </c>
      <c r="AM14" s="344">
        <v>5.0720000000000001</v>
      </c>
      <c r="AN14" s="345">
        <f t="shared" si="56"/>
        <v>117.444478</v>
      </c>
      <c r="AO14" s="344">
        <v>112.43891000000001</v>
      </c>
      <c r="AP14" s="344">
        <v>5.0720000000000001</v>
      </c>
      <c r="AQ14" s="345">
        <f t="shared" si="57"/>
        <v>117.51091000000001</v>
      </c>
      <c r="AR14" s="344">
        <v>112.44141</v>
      </c>
      <c r="AS14" s="344">
        <v>5.0720000000000001</v>
      </c>
      <c r="AT14" s="344">
        <f t="shared" si="58"/>
        <v>117.51341000000001</v>
      </c>
      <c r="AU14" s="344">
        <v>112.39636</v>
      </c>
      <c r="AV14" s="344">
        <v>5.0720000000000001</v>
      </c>
      <c r="AW14" s="344">
        <f t="shared" si="59"/>
        <v>117.46836</v>
      </c>
      <c r="AX14" s="344">
        <v>112.39355999999999</v>
      </c>
      <c r="AY14" s="344">
        <v>5.0720000000000001</v>
      </c>
      <c r="AZ14" s="345">
        <f t="shared" si="60"/>
        <v>117.46556</v>
      </c>
      <c r="BA14" s="344">
        <v>112.40756</v>
      </c>
      <c r="BB14" s="344">
        <v>5.1719999999999997</v>
      </c>
      <c r="BC14" s="344">
        <f t="shared" si="61"/>
        <v>117.57956</v>
      </c>
      <c r="BD14" s="344">
        <v>112.41306</v>
      </c>
      <c r="BE14" s="344">
        <v>5.1719999999999997</v>
      </c>
      <c r="BF14" s="345">
        <f t="shared" si="62"/>
        <v>117.58506</v>
      </c>
      <c r="BG14" s="344">
        <v>112.41306</v>
      </c>
      <c r="BH14" s="344">
        <v>5.1719999999999997</v>
      </c>
      <c r="BI14" s="345">
        <f t="shared" si="63"/>
        <v>117.58506</v>
      </c>
      <c r="BJ14" s="344">
        <v>112.41306</v>
      </c>
      <c r="BK14" s="344">
        <v>5.1719999999999997</v>
      </c>
      <c r="BL14" s="345">
        <f t="shared" si="64"/>
        <v>117.58506</v>
      </c>
      <c r="BM14" s="344">
        <v>112.41306</v>
      </c>
      <c r="BN14" s="344">
        <v>5.1719999999999997</v>
      </c>
      <c r="BO14" s="345">
        <f t="shared" si="65"/>
        <v>117.58506</v>
      </c>
    </row>
    <row r="15" spans="1:67" ht="14.5" x14ac:dyDescent="0.35">
      <c r="A15" s="346" t="s">
        <v>9</v>
      </c>
      <c r="B15" s="339">
        <v>55.051310000000001</v>
      </c>
      <c r="C15" s="354">
        <v>10.421294000000001</v>
      </c>
      <c r="D15" s="341">
        <f t="shared" si="44"/>
        <v>65.472604000000004</v>
      </c>
      <c r="E15" s="340">
        <v>54.924737999999998</v>
      </c>
      <c r="F15" s="340">
        <v>10.430294000000002</v>
      </c>
      <c r="G15" s="340">
        <f t="shared" si="45"/>
        <v>65.355031999999994</v>
      </c>
      <c r="H15" s="339">
        <v>54.823222999999999</v>
      </c>
      <c r="I15" s="354">
        <v>10.426294000000002</v>
      </c>
      <c r="J15" s="341">
        <f t="shared" si="46"/>
        <v>65.249516999999997</v>
      </c>
      <c r="K15" s="340">
        <v>55.676884000000001</v>
      </c>
      <c r="L15" s="340">
        <v>10.445294000000002</v>
      </c>
      <c r="M15" s="340">
        <f t="shared" si="47"/>
        <v>66.122178000000005</v>
      </c>
      <c r="N15" s="340">
        <v>55.839883999999998</v>
      </c>
      <c r="O15" s="340">
        <v>10.453294000000001</v>
      </c>
      <c r="P15" s="340">
        <f t="shared" si="48"/>
        <v>66.293177999999997</v>
      </c>
      <c r="Q15" s="339">
        <v>55.830655999999998</v>
      </c>
      <c r="R15" s="354">
        <v>10.463294000000001</v>
      </c>
      <c r="S15" s="341">
        <f t="shared" si="49"/>
        <v>66.293949999999995</v>
      </c>
      <c r="T15" s="340">
        <v>55.868656000000001</v>
      </c>
      <c r="U15" s="340">
        <v>10.481294000000002</v>
      </c>
      <c r="V15" s="340">
        <f t="shared" si="50"/>
        <v>66.349950000000007</v>
      </c>
      <c r="W15" s="339">
        <v>55.905656</v>
      </c>
      <c r="X15" s="354">
        <v>10.481464000000001</v>
      </c>
      <c r="Y15" s="341">
        <f t="shared" si="51"/>
        <v>66.387119999999996</v>
      </c>
      <c r="Z15" s="340">
        <v>55.806655999999997</v>
      </c>
      <c r="AA15" s="340">
        <v>12.466668999999998</v>
      </c>
      <c r="AB15" s="340">
        <f t="shared" si="52"/>
        <v>68.273325</v>
      </c>
      <c r="AC15" s="340">
        <v>56.165081999999998</v>
      </c>
      <c r="AD15" s="340">
        <v>12.457668999999997</v>
      </c>
      <c r="AE15" s="340">
        <f t="shared" si="53"/>
        <v>68.622750999999994</v>
      </c>
      <c r="AF15" s="339">
        <v>56.182082000000001</v>
      </c>
      <c r="AG15" s="354">
        <v>12.464417999999998</v>
      </c>
      <c r="AH15" s="341">
        <f t="shared" si="54"/>
        <v>68.646500000000003</v>
      </c>
      <c r="AI15" s="339">
        <v>56.195081999999999</v>
      </c>
      <c r="AJ15" s="354">
        <v>12.474417999999998</v>
      </c>
      <c r="AK15" s="341">
        <f t="shared" si="55"/>
        <v>68.669499999999999</v>
      </c>
      <c r="AL15" s="339">
        <v>56.228582000000003</v>
      </c>
      <c r="AM15" s="354">
        <v>12.473417999999997</v>
      </c>
      <c r="AN15" s="341">
        <f t="shared" si="56"/>
        <v>68.701999999999998</v>
      </c>
      <c r="AO15" s="339">
        <v>61.129519999999999</v>
      </c>
      <c r="AP15" s="354">
        <v>12.458417999999998</v>
      </c>
      <c r="AQ15" s="341">
        <f t="shared" si="57"/>
        <v>73.587937999999994</v>
      </c>
      <c r="AR15" s="340">
        <v>61.064520000000002</v>
      </c>
      <c r="AS15" s="340">
        <v>12.458417999999998</v>
      </c>
      <c r="AT15" s="340">
        <f t="shared" si="58"/>
        <v>73.522937999999996</v>
      </c>
      <c r="AU15" s="340">
        <v>61.117019999999997</v>
      </c>
      <c r="AV15" s="340">
        <v>12.458417999999998</v>
      </c>
      <c r="AW15" s="340">
        <f t="shared" si="59"/>
        <v>73.575437999999991</v>
      </c>
      <c r="AX15" s="339">
        <v>61.186520000000002</v>
      </c>
      <c r="AY15" s="340">
        <v>12.455417999999998</v>
      </c>
      <c r="AZ15" s="341">
        <f t="shared" si="60"/>
        <v>73.641937999999996</v>
      </c>
      <c r="BA15" s="340">
        <v>61.408320000000003</v>
      </c>
      <c r="BB15" s="340">
        <v>12.486524000000001</v>
      </c>
      <c r="BC15" s="340">
        <f t="shared" si="61"/>
        <v>73.894844000000006</v>
      </c>
      <c r="BD15" s="339">
        <v>61.484319999999997</v>
      </c>
      <c r="BE15" s="340">
        <v>12.483024000000002</v>
      </c>
      <c r="BF15" s="341">
        <f t="shared" si="62"/>
        <v>73.967343999999997</v>
      </c>
      <c r="BG15" s="339">
        <v>61.523820000000001</v>
      </c>
      <c r="BH15" s="340">
        <v>12.486024</v>
      </c>
      <c r="BI15" s="341">
        <f t="shared" si="63"/>
        <v>74.009844000000001</v>
      </c>
      <c r="BJ15" s="340">
        <v>61.568170000000002</v>
      </c>
      <c r="BK15" s="340">
        <v>12.483024000000002</v>
      </c>
      <c r="BL15" s="340">
        <f t="shared" si="64"/>
        <v>74.05119400000001</v>
      </c>
      <c r="BM15" s="339">
        <v>61.591169999999998</v>
      </c>
      <c r="BN15" s="340">
        <v>12.475024000000001</v>
      </c>
      <c r="BO15" s="341">
        <f t="shared" si="65"/>
        <v>74.066193999999996</v>
      </c>
    </row>
    <row r="16" spans="1:67" ht="14.5" x14ac:dyDescent="0.35">
      <c r="A16" s="346" t="s">
        <v>10</v>
      </c>
      <c r="B16" s="347">
        <v>26.296295000000001</v>
      </c>
      <c r="C16" s="354">
        <v>21.654816</v>
      </c>
      <c r="D16" s="349">
        <f t="shared" si="44"/>
        <v>47.951110999999997</v>
      </c>
      <c r="E16" s="348">
        <v>26.286384999999999</v>
      </c>
      <c r="F16" s="348">
        <v>21.624071000000001</v>
      </c>
      <c r="G16" s="348">
        <f t="shared" si="45"/>
        <v>47.910455999999996</v>
      </c>
      <c r="H16" s="347">
        <v>26.294201000000001</v>
      </c>
      <c r="I16" s="354">
        <v>21.608816999999998</v>
      </c>
      <c r="J16" s="349">
        <f t="shared" si="46"/>
        <v>47.903018000000003</v>
      </c>
      <c r="K16" s="348">
        <v>26.312324</v>
      </c>
      <c r="L16" s="348">
        <v>21.578982</v>
      </c>
      <c r="M16" s="348">
        <f t="shared" si="47"/>
        <v>47.891306</v>
      </c>
      <c r="N16" s="348">
        <v>26.310524999999998</v>
      </c>
      <c r="O16" s="348">
        <v>21.565259000000001</v>
      </c>
      <c r="P16" s="348">
        <f t="shared" si="48"/>
        <v>47.875783999999996</v>
      </c>
      <c r="Q16" s="347">
        <v>26.333297999999999</v>
      </c>
      <c r="R16" s="354">
        <v>21.549765999999998</v>
      </c>
      <c r="S16" s="349">
        <f t="shared" si="49"/>
        <v>47.883063999999997</v>
      </c>
      <c r="T16" s="348">
        <v>26.382857999999999</v>
      </c>
      <c r="U16" s="348">
        <v>21.540420999999998</v>
      </c>
      <c r="V16" s="348">
        <f t="shared" si="50"/>
        <v>47.923278999999994</v>
      </c>
      <c r="W16" s="347">
        <v>26.417314999999999</v>
      </c>
      <c r="X16" s="354">
        <v>21.162880999999999</v>
      </c>
      <c r="Y16" s="349">
        <f t="shared" si="51"/>
        <v>47.580196000000001</v>
      </c>
      <c r="Z16" s="348">
        <v>26.422032000000002</v>
      </c>
      <c r="AA16" s="348">
        <v>21.135459999999998</v>
      </c>
      <c r="AB16" s="348">
        <f t="shared" si="52"/>
        <v>47.557491999999996</v>
      </c>
      <c r="AC16" s="348">
        <v>26.461334000000001</v>
      </c>
      <c r="AD16" s="348">
        <v>21.097767000000001</v>
      </c>
      <c r="AE16" s="348">
        <f t="shared" si="53"/>
        <v>47.559100999999998</v>
      </c>
      <c r="AF16" s="347">
        <v>26.462219999999999</v>
      </c>
      <c r="AG16" s="354">
        <v>21.029048</v>
      </c>
      <c r="AH16" s="349">
        <f t="shared" si="54"/>
        <v>47.491267999999998</v>
      </c>
      <c r="AI16" s="347">
        <v>26.477996000000001</v>
      </c>
      <c r="AJ16" s="354">
        <v>20.992621</v>
      </c>
      <c r="AK16" s="349">
        <f t="shared" si="55"/>
        <v>47.470617000000004</v>
      </c>
      <c r="AL16" s="347">
        <v>26.487687000000001</v>
      </c>
      <c r="AM16" s="354">
        <v>20.970255999999999</v>
      </c>
      <c r="AN16" s="349">
        <f t="shared" si="56"/>
        <v>47.457943</v>
      </c>
      <c r="AO16" s="347">
        <v>26.571190999999999</v>
      </c>
      <c r="AP16" s="354">
        <v>20.930991000000002</v>
      </c>
      <c r="AQ16" s="349">
        <f t="shared" si="57"/>
        <v>47.502182000000005</v>
      </c>
      <c r="AR16" s="348">
        <v>26.601071999999998</v>
      </c>
      <c r="AS16" s="348">
        <v>20.903811000000001</v>
      </c>
      <c r="AT16" s="348">
        <f t="shared" si="58"/>
        <v>47.504883</v>
      </c>
      <c r="AU16" s="348">
        <v>26.619430999999999</v>
      </c>
      <c r="AV16" s="348">
        <v>20.88833</v>
      </c>
      <c r="AW16" s="348">
        <f t="shared" si="59"/>
        <v>47.507761000000002</v>
      </c>
      <c r="AX16" s="347">
        <v>26.630006000000002</v>
      </c>
      <c r="AY16" s="354">
        <v>20.855035000000001</v>
      </c>
      <c r="AZ16" s="349">
        <f t="shared" si="60"/>
        <v>47.485041000000002</v>
      </c>
      <c r="BA16" s="348">
        <v>26.637411</v>
      </c>
      <c r="BB16" s="348">
        <v>20.827929000000001</v>
      </c>
      <c r="BC16" s="348">
        <f t="shared" si="61"/>
        <v>47.465339999999998</v>
      </c>
      <c r="BD16" s="347">
        <v>26.633827</v>
      </c>
      <c r="BE16" s="354">
        <v>20.794492999999996</v>
      </c>
      <c r="BF16" s="349">
        <f t="shared" si="62"/>
        <v>47.428319999999999</v>
      </c>
      <c r="BG16" s="347">
        <v>26.640279</v>
      </c>
      <c r="BH16" s="354">
        <v>20.766684999999999</v>
      </c>
      <c r="BI16" s="349">
        <f t="shared" si="63"/>
        <v>47.406964000000002</v>
      </c>
      <c r="BJ16" s="348">
        <v>26.645793999999999</v>
      </c>
      <c r="BK16" s="348">
        <v>20.754066999999999</v>
      </c>
      <c r="BL16" s="348">
        <f t="shared" si="64"/>
        <v>47.399861000000001</v>
      </c>
      <c r="BM16" s="347">
        <v>26.665600000000001</v>
      </c>
      <c r="BN16" s="354">
        <v>20.736936999999998</v>
      </c>
      <c r="BO16" s="349">
        <f t="shared" si="65"/>
        <v>47.402536999999995</v>
      </c>
    </row>
    <row r="17" spans="1:67" ht="14.5" x14ac:dyDescent="0.35">
      <c r="A17" s="350" t="s">
        <v>11</v>
      </c>
      <c r="B17" s="351">
        <v>81.387000999999998</v>
      </c>
      <c r="C17" s="352">
        <v>14.444025</v>
      </c>
      <c r="D17" s="353">
        <f t="shared" si="44"/>
        <v>95.831025999999994</v>
      </c>
      <c r="E17" s="352">
        <v>81.379503999999997</v>
      </c>
      <c r="F17" s="352">
        <v>14.733870000000001</v>
      </c>
      <c r="G17" s="352">
        <f t="shared" si="45"/>
        <v>96.113373999999993</v>
      </c>
      <c r="H17" s="351">
        <v>81.358885000000001</v>
      </c>
      <c r="I17" s="352">
        <v>14.44116</v>
      </c>
      <c r="J17" s="353">
        <f t="shared" si="46"/>
        <v>95.800044999999997</v>
      </c>
      <c r="K17" s="352">
        <v>81.940719999999999</v>
      </c>
      <c r="L17" s="352">
        <v>14.450341999999999</v>
      </c>
      <c r="M17" s="352">
        <f t="shared" si="47"/>
        <v>96.391062000000005</v>
      </c>
      <c r="N17" s="352">
        <v>81.755042000000003</v>
      </c>
      <c r="O17" s="352">
        <v>14.446644999999998</v>
      </c>
      <c r="P17" s="352">
        <f t="shared" si="48"/>
        <v>96.201687000000007</v>
      </c>
      <c r="Q17" s="351">
        <v>81.790190999999993</v>
      </c>
      <c r="R17" s="352">
        <v>14.446825</v>
      </c>
      <c r="S17" s="353">
        <f t="shared" si="49"/>
        <v>96.237015999999997</v>
      </c>
      <c r="T17" s="352">
        <v>81.842184000000003</v>
      </c>
      <c r="U17" s="352">
        <v>14.446825</v>
      </c>
      <c r="V17" s="352">
        <f t="shared" si="50"/>
        <v>96.289009000000007</v>
      </c>
      <c r="W17" s="351">
        <v>81.616061999999999</v>
      </c>
      <c r="X17" s="352">
        <v>14.437620000000001</v>
      </c>
      <c r="Y17" s="353">
        <f t="shared" si="51"/>
        <v>96.053681999999995</v>
      </c>
      <c r="Z17" s="352">
        <v>81.684843000000001</v>
      </c>
      <c r="AA17" s="352">
        <v>14.646425000000001</v>
      </c>
      <c r="AB17" s="352">
        <f t="shared" si="52"/>
        <v>96.331267999999994</v>
      </c>
      <c r="AC17" s="352">
        <v>84.175192999999993</v>
      </c>
      <c r="AD17" s="352">
        <v>14.64527</v>
      </c>
      <c r="AE17" s="352">
        <f t="shared" si="53"/>
        <v>98.82046299999999</v>
      </c>
      <c r="AF17" s="351">
        <v>84.038088999999999</v>
      </c>
      <c r="AG17" s="352">
        <v>14.652642</v>
      </c>
      <c r="AH17" s="353">
        <f t="shared" si="54"/>
        <v>98.690731</v>
      </c>
      <c r="AI17" s="351">
        <v>84.024764000000005</v>
      </c>
      <c r="AJ17" s="352">
        <v>14.718112000000001</v>
      </c>
      <c r="AK17" s="353">
        <f t="shared" si="55"/>
        <v>98.74287600000001</v>
      </c>
      <c r="AL17" s="351">
        <v>84.068405999999996</v>
      </c>
      <c r="AM17" s="352">
        <v>15.034441999999999</v>
      </c>
      <c r="AN17" s="353">
        <f t="shared" si="56"/>
        <v>99.102847999999994</v>
      </c>
      <c r="AO17" s="351">
        <v>84.293137999999999</v>
      </c>
      <c r="AP17" s="352">
        <v>14.982374999999999</v>
      </c>
      <c r="AQ17" s="353">
        <f t="shared" si="57"/>
        <v>99.275513000000004</v>
      </c>
      <c r="AR17" s="352">
        <v>84.226331000000002</v>
      </c>
      <c r="AS17" s="352">
        <v>14.979089999999999</v>
      </c>
      <c r="AT17" s="352">
        <f t="shared" si="58"/>
        <v>99.205421000000001</v>
      </c>
      <c r="AU17" s="352">
        <v>84.231236999999993</v>
      </c>
      <c r="AV17" s="352">
        <v>14.967165000000001</v>
      </c>
      <c r="AW17" s="352">
        <f t="shared" si="59"/>
        <v>99.198401999999987</v>
      </c>
      <c r="AX17" s="351">
        <v>84.381809000000004</v>
      </c>
      <c r="AY17" s="352">
        <v>15.015835000000001</v>
      </c>
      <c r="AZ17" s="353">
        <f t="shared" si="60"/>
        <v>99.397644</v>
      </c>
      <c r="BA17" s="352">
        <v>85.037666000000002</v>
      </c>
      <c r="BB17" s="352">
        <v>15.691174999999999</v>
      </c>
      <c r="BC17" s="352">
        <f t="shared" si="61"/>
        <v>100.728841</v>
      </c>
      <c r="BD17" s="351">
        <v>85.259161000000006</v>
      </c>
      <c r="BE17" s="352">
        <v>15.774885000000001</v>
      </c>
      <c r="BF17" s="353">
        <f t="shared" si="62"/>
        <v>101.034046</v>
      </c>
      <c r="BG17" s="351">
        <v>85.293001000000004</v>
      </c>
      <c r="BH17" s="352">
        <v>15.852244999999998</v>
      </c>
      <c r="BI17" s="353">
        <f t="shared" si="63"/>
        <v>101.145246</v>
      </c>
      <c r="BJ17" s="352">
        <v>85.327573000000001</v>
      </c>
      <c r="BK17" s="352">
        <v>15.865470000000002</v>
      </c>
      <c r="BL17" s="352">
        <f t="shared" si="64"/>
        <v>101.193043</v>
      </c>
      <c r="BM17" s="351">
        <v>85.362583000000001</v>
      </c>
      <c r="BN17" s="352">
        <v>15.865755000000002</v>
      </c>
      <c r="BO17" s="353">
        <f t="shared" si="65"/>
        <v>101.22833800000001</v>
      </c>
    </row>
    <row r="18" spans="1:67" ht="14.5" x14ac:dyDescent="0.35">
      <c r="A18" s="4"/>
    </row>
    <row r="19" spans="1:67" ht="14.5" x14ac:dyDescent="0.35">
      <c r="A19" s="4"/>
    </row>
    <row r="20" spans="1:67" ht="14.5" x14ac:dyDescent="0.35"/>
    <row r="21" spans="1:67" ht="14.5" x14ac:dyDescent="0.35"/>
    <row r="22" spans="1:67" ht="14.5" x14ac:dyDescent="0.35"/>
    <row r="23" spans="1:67" ht="14.5" x14ac:dyDescent="0.35"/>
    <row r="24" spans="1:67" ht="14.5" x14ac:dyDescent="0.35"/>
    <row r="25" spans="1:67" ht="14.5" x14ac:dyDescent="0.35"/>
    <row r="26" spans="1:67" ht="14.5" x14ac:dyDescent="0.35"/>
    <row r="27" spans="1:67" ht="14.5" x14ac:dyDescent="0.35"/>
    <row r="28" spans="1:67" ht="14.5" x14ac:dyDescent="0.35"/>
    <row r="29" spans="1:67" ht="14.5" x14ac:dyDescent="0.35"/>
    <row r="30" spans="1:67" ht="14.5" x14ac:dyDescent="0.35"/>
    <row r="31" spans="1:67" ht="14.5" x14ac:dyDescent="0.35"/>
    <row r="32" spans="1:67" ht="14.5" x14ac:dyDescent="0.35"/>
    <row r="33" spans="2:67" ht="14.5" x14ac:dyDescent="0.35"/>
    <row r="34" spans="2:67" s="5" customFormat="1" ht="14.5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2:67" s="5" customFormat="1" ht="14.5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2:67" s="5" customFormat="1" ht="14.5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2:67" s="5" customFormat="1" ht="14.5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2:67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2:67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2:67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2:67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2:67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2:67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2:67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2:67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2:67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2:67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2:67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2:67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2:67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2:67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2:67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2:67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2:67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2:67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2:67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2:67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2:67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2:67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2:67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2:67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2:67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2:67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2:67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2:67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2:67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2:67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2:67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2:67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2:67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2:67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2:67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2:67" s="5" customFormat="1" ht="0" hidden="1" customHeight="1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</sheetData>
  <mergeCells count="23">
    <mergeCell ref="BJ1:BL1"/>
    <mergeCell ref="BM1:BO1"/>
    <mergeCell ref="AU1:AW1"/>
    <mergeCell ref="AX1:AZ1"/>
    <mergeCell ref="BA1:BC1"/>
    <mergeCell ref="BD1:BF1"/>
    <mergeCell ref="BG1:BI1"/>
    <mergeCell ref="A1:A2"/>
    <mergeCell ref="T1:V1"/>
    <mergeCell ref="Z1:AB1"/>
    <mergeCell ref="AC1:AE1"/>
    <mergeCell ref="AF1:AH1"/>
    <mergeCell ref="N1:P1"/>
    <mergeCell ref="W1:Y1"/>
    <mergeCell ref="AR1:AT1"/>
    <mergeCell ref="Q1:S1"/>
    <mergeCell ref="B1:D1"/>
    <mergeCell ref="E1:G1"/>
    <mergeCell ref="H1:J1"/>
    <mergeCell ref="K1:M1"/>
    <mergeCell ref="AI1:AK1"/>
    <mergeCell ref="AO1:AQ1"/>
    <mergeCell ref="AL1:AN1"/>
  </mergeCells>
  <printOptions horizontalCentered="1"/>
  <pageMargins left="0.25" right="0.25" top="0.75" bottom="0.75" header="0.3" footer="0.3"/>
  <pageSetup paperSize="9" scale="44" fitToWidth="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M77"/>
  <sheetViews>
    <sheetView zoomScaleSheetLayoutView="85" workbookViewId="0">
      <pane xSplit="1" ySplit="2" topLeftCell="BL3" activePane="bottomRight" state="frozen"/>
      <selection activeCell="A2" sqref="A2"/>
      <selection pane="topRight" activeCell="B2" sqref="B2"/>
      <selection pane="bottomLeft" activeCell="A7" sqref="A7"/>
      <selection pane="bottomRight" sqref="A1:A1048576"/>
    </sheetView>
  </sheetViews>
  <sheetFormatPr defaultColWidth="9.1796875" defaultRowHeight="0" customHeight="1" zeroHeight="1" x14ac:dyDescent="0.35"/>
  <cols>
    <col min="1" max="1" width="69.453125" style="5" customWidth="1"/>
    <col min="2" max="2" width="11.1796875" style="3" customWidth="1"/>
    <col min="3" max="4" width="11.54296875" style="3" bestFit="1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6" width="11.54296875" style="3" customWidth="1"/>
    <col min="17" max="17" width="11.1796875" style="3" customWidth="1"/>
    <col min="18" max="19" width="11.54296875" style="3" bestFit="1" customWidth="1"/>
    <col min="20" max="25" width="11.54296875" style="3" customWidth="1"/>
    <col min="26" max="26" width="11.1796875" style="3" customWidth="1"/>
    <col min="27" max="28" width="11.54296875" style="3" bestFit="1" customWidth="1"/>
    <col min="29" max="40" width="11.54296875" style="3" customWidth="1"/>
    <col min="41" max="41" width="11.1796875" style="3" customWidth="1"/>
    <col min="42" max="43" width="11.54296875" style="3" bestFit="1" customWidth="1"/>
    <col min="44" max="55" width="11.54296875" style="3" customWidth="1"/>
    <col min="56" max="56" width="11.1796875" style="3" customWidth="1"/>
    <col min="57" max="58" width="11.54296875" style="3" bestFit="1" customWidth="1"/>
    <col min="59" max="61" width="11.54296875" style="3" customWidth="1"/>
    <col min="62" max="62" width="11.1796875" style="3" customWidth="1"/>
    <col min="63" max="64" width="11.54296875" style="3" bestFit="1" customWidth="1"/>
    <col min="66" max="16384" width="9.1796875" style="1"/>
  </cols>
  <sheetData>
    <row r="1" spans="1:64" ht="14.5" x14ac:dyDescent="0.35">
      <c r="A1" s="727" t="s">
        <v>15</v>
      </c>
      <c r="B1" s="724">
        <v>42614</v>
      </c>
      <c r="C1" s="725"/>
      <c r="D1" s="726"/>
      <c r="E1" s="724">
        <v>42615</v>
      </c>
      <c r="F1" s="725"/>
      <c r="G1" s="726"/>
      <c r="H1" s="724">
        <v>42618</v>
      </c>
      <c r="I1" s="725"/>
      <c r="J1" s="726"/>
      <c r="K1" s="724">
        <v>42619</v>
      </c>
      <c r="L1" s="725"/>
      <c r="M1" s="726"/>
      <c r="N1" s="724">
        <v>42620</v>
      </c>
      <c r="O1" s="725"/>
      <c r="P1" s="726"/>
      <c r="Q1" s="724">
        <v>42621</v>
      </c>
      <c r="R1" s="725"/>
      <c r="S1" s="726"/>
      <c r="T1" s="724">
        <v>42622</v>
      </c>
      <c r="U1" s="725"/>
      <c r="V1" s="726"/>
      <c r="W1" s="724">
        <v>42626</v>
      </c>
      <c r="X1" s="725"/>
      <c r="Y1" s="726"/>
      <c r="Z1" s="724">
        <v>42627</v>
      </c>
      <c r="AA1" s="725"/>
      <c r="AB1" s="726"/>
      <c r="AC1" s="724">
        <v>42628</v>
      </c>
      <c r="AD1" s="725"/>
      <c r="AE1" s="726"/>
      <c r="AF1" s="724">
        <v>42629</v>
      </c>
      <c r="AG1" s="725"/>
      <c r="AH1" s="726"/>
      <c r="AI1" s="724">
        <v>42632</v>
      </c>
      <c r="AJ1" s="725"/>
      <c r="AK1" s="726"/>
      <c r="AL1" s="724">
        <v>42633</v>
      </c>
      <c r="AM1" s="725"/>
      <c r="AN1" s="726"/>
      <c r="AO1" s="724">
        <v>42634</v>
      </c>
      <c r="AP1" s="725"/>
      <c r="AQ1" s="726"/>
      <c r="AR1" s="724">
        <v>42635</v>
      </c>
      <c r="AS1" s="725"/>
      <c r="AT1" s="726"/>
      <c r="AU1" s="724">
        <v>42636</v>
      </c>
      <c r="AV1" s="725"/>
      <c r="AW1" s="726"/>
      <c r="AX1" s="724">
        <v>42639</v>
      </c>
      <c r="AY1" s="725"/>
      <c r="AZ1" s="726"/>
      <c r="BA1" s="724">
        <v>42640</v>
      </c>
      <c r="BB1" s="725"/>
      <c r="BC1" s="726"/>
      <c r="BD1" s="724">
        <v>42641</v>
      </c>
      <c r="BE1" s="725"/>
      <c r="BF1" s="726"/>
      <c r="BG1" s="724">
        <v>42642</v>
      </c>
      <c r="BH1" s="725"/>
      <c r="BI1" s="726"/>
      <c r="BJ1" s="724">
        <v>42643</v>
      </c>
      <c r="BK1" s="725"/>
      <c r="BL1" s="726"/>
    </row>
    <row r="2" spans="1:64" ht="14.5" x14ac:dyDescent="0.35">
      <c r="A2" s="728"/>
      <c r="B2" s="514" t="s">
        <v>4</v>
      </c>
      <c r="C2" s="515" t="s">
        <v>5</v>
      </c>
      <c r="D2" s="516" t="s">
        <v>3</v>
      </c>
      <c r="E2" s="517" t="s">
        <v>4</v>
      </c>
      <c r="F2" s="518" t="s">
        <v>5</v>
      </c>
      <c r="G2" s="519" t="s">
        <v>3</v>
      </c>
      <c r="H2" s="520" t="s">
        <v>4</v>
      </c>
      <c r="I2" s="521" t="s">
        <v>5</v>
      </c>
      <c r="J2" s="522" t="s">
        <v>3</v>
      </c>
      <c r="K2" s="526" t="s">
        <v>4</v>
      </c>
      <c r="L2" s="527" t="s">
        <v>5</v>
      </c>
      <c r="M2" s="528" t="s">
        <v>3</v>
      </c>
      <c r="N2" s="523" t="s">
        <v>4</v>
      </c>
      <c r="O2" s="524" t="s">
        <v>5</v>
      </c>
      <c r="P2" s="525" t="s">
        <v>3</v>
      </c>
      <c r="Q2" s="529" t="s">
        <v>4</v>
      </c>
      <c r="R2" s="530" t="s">
        <v>5</v>
      </c>
      <c r="S2" s="531" t="s">
        <v>3</v>
      </c>
      <c r="T2" s="532" t="s">
        <v>4</v>
      </c>
      <c r="U2" s="533" t="s">
        <v>5</v>
      </c>
      <c r="V2" s="534" t="s">
        <v>3</v>
      </c>
      <c r="W2" s="535" t="s">
        <v>4</v>
      </c>
      <c r="X2" s="536" t="s">
        <v>5</v>
      </c>
      <c r="Y2" s="537" t="s">
        <v>3</v>
      </c>
      <c r="Z2" s="538" t="s">
        <v>4</v>
      </c>
      <c r="AA2" s="539" t="s">
        <v>5</v>
      </c>
      <c r="AB2" s="540" t="s">
        <v>3</v>
      </c>
      <c r="AC2" s="541" t="s">
        <v>4</v>
      </c>
      <c r="AD2" s="542" t="s">
        <v>5</v>
      </c>
      <c r="AE2" s="543" t="s">
        <v>3</v>
      </c>
      <c r="AF2" s="544" t="s">
        <v>4</v>
      </c>
      <c r="AG2" s="545" t="s">
        <v>5</v>
      </c>
      <c r="AH2" s="546" t="s">
        <v>3</v>
      </c>
      <c r="AI2" s="547" t="s">
        <v>4</v>
      </c>
      <c r="AJ2" s="548" t="s">
        <v>5</v>
      </c>
      <c r="AK2" s="549" t="s">
        <v>3</v>
      </c>
      <c r="AL2" s="550" t="s">
        <v>4</v>
      </c>
      <c r="AM2" s="551" t="s">
        <v>5</v>
      </c>
      <c r="AN2" s="552" t="s">
        <v>3</v>
      </c>
      <c r="AO2" s="553" t="s">
        <v>4</v>
      </c>
      <c r="AP2" s="554" t="s">
        <v>5</v>
      </c>
      <c r="AQ2" s="555" t="s">
        <v>3</v>
      </c>
      <c r="AR2" s="556" t="s">
        <v>4</v>
      </c>
      <c r="AS2" s="557" t="s">
        <v>5</v>
      </c>
      <c r="AT2" s="558" t="s">
        <v>3</v>
      </c>
      <c r="AU2" s="559" t="s">
        <v>4</v>
      </c>
      <c r="AV2" s="560" t="s">
        <v>5</v>
      </c>
      <c r="AW2" s="561" t="s">
        <v>3</v>
      </c>
      <c r="AX2" s="562" t="s">
        <v>4</v>
      </c>
      <c r="AY2" s="563" t="s">
        <v>5</v>
      </c>
      <c r="AZ2" s="564" t="s">
        <v>3</v>
      </c>
      <c r="BA2" s="565" t="s">
        <v>4</v>
      </c>
      <c r="BB2" s="566" t="s">
        <v>5</v>
      </c>
      <c r="BC2" s="567" t="s">
        <v>3</v>
      </c>
      <c r="BD2" s="568" t="s">
        <v>4</v>
      </c>
      <c r="BE2" s="569" t="s">
        <v>5</v>
      </c>
      <c r="BF2" s="570" t="s">
        <v>3</v>
      </c>
      <c r="BG2" s="571" t="s">
        <v>4</v>
      </c>
      <c r="BH2" s="572" t="s">
        <v>5</v>
      </c>
      <c r="BI2" s="573" t="s">
        <v>3</v>
      </c>
      <c r="BJ2" s="511" t="s">
        <v>4</v>
      </c>
      <c r="BK2" s="512" t="s">
        <v>5</v>
      </c>
      <c r="BL2" s="513" t="s">
        <v>3</v>
      </c>
    </row>
    <row r="3" spans="1:64" ht="14.5" x14ac:dyDescent="0.35">
      <c r="A3" s="308" t="s">
        <v>0</v>
      </c>
      <c r="B3" s="309">
        <f t="shared" ref="B3" si="0">SUM(B4:B5)</f>
        <v>334.02019200000001</v>
      </c>
      <c r="C3" s="310">
        <f>SUM(C4:C5)</f>
        <v>111.48723</v>
      </c>
      <c r="D3" s="311">
        <f t="shared" ref="D3:D9" si="1">B3+C3</f>
        <v>445.50742200000002</v>
      </c>
      <c r="E3" s="309">
        <f t="shared" ref="E3" si="2">SUM(E4:E5)</f>
        <v>326.06009499999999</v>
      </c>
      <c r="F3" s="310">
        <f>SUM(F4:F5)</f>
        <v>112.102718</v>
      </c>
      <c r="G3" s="311">
        <f t="shared" ref="G3:G9" si="3">E3+F3</f>
        <v>438.16281299999997</v>
      </c>
      <c r="H3" s="309">
        <f t="shared" ref="H3" si="4">SUM(H4:H5)</f>
        <v>324.97871199999997</v>
      </c>
      <c r="I3" s="310">
        <f>SUM(I4:I5)</f>
        <v>112.11268800000001</v>
      </c>
      <c r="J3" s="311">
        <f t="shared" ref="J3:J9" si="5">H3+I3</f>
        <v>437.09139999999996</v>
      </c>
      <c r="K3" s="309">
        <f t="shared" ref="K3" si="6">SUM(K4:K5)</f>
        <v>324.13345799999996</v>
      </c>
      <c r="L3" s="310">
        <f>SUM(L4:L5)</f>
        <v>112.32562299999999</v>
      </c>
      <c r="M3" s="311">
        <f t="shared" ref="M3:M9" si="7">K3+L3</f>
        <v>436.45908099999997</v>
      </c>
      <c r="N3" s="310">
        <f t="shared" ref="N3" si="8">SUM(N4:N5)</f>
        <v>331.71749299999999</v>
      </c>
      <c r="O3" s="310">
        <f>SUM(O4:O5)</f>
        <v>113.07715200000001</v>
      </c>
      <c r="P3" s="310">
        <f t="shared" ref="P3:P9" si="9">N3+O3</f>
        <v>444.794645</v>
      </c>
      <c r="Q3" s="309">
        <f t="shared" ref="Q3" si="10">SUM(Q4:Q5)</f>
        <v>327.82950399999999</v>
      </c>
      <c r="R3" s="310">
        <f>SUM(R4:R5)</f>
        <v>117.13246600000002</v>
      </c>
      <c r="S3" s="311">
        <f t="shared" ref="S3:S6" si="11">Q3+R3</f>
        <v>444.96197000000001</v>
      </c>
      <c r="T3" s="310">
        <f t="shared" ref="T3" si="12">SUM(T4:T5)</f>
        <v>322.68859600000002</v>
      </c>
      <c r="U3" s="310">
        <f>SUM(U4:U5)</f>
        <v>113.82932299999999</v>
      </c>
      <c r="V3" s="310">
        <f t="shared" ref="V3:V6" si="13">T3+U3</f>
        <v>436.51791900000001</v>
      </c>
      <c r="W3" s="310">
        <f t="shared" ref="W3" si="14">SUM(W4:W5)</f>
        <v>318.80044899999996</v>
      </c>
      <c r="X3" s="310">
        <f>SUM(X4:X5)</f>
        <v>113.88605800000001</v>
      </c>
      <c r="Y3" s="310">
        <f t="shared" ref="Y3:Y6" si="15">W3+X3</f>
        <v>432.68650699999995</v>
      </c>
      <c r="Z3" s="309">
        <f t="shared" ref="Z3" si="16">SUM(Z4:Z5)</f>
        <v>317.68221599999998</v>
      </c>
      <c r="AA3" s="310">
        <f>SUM(AA4:AA5)</f>
        <v>114.883674</v>
      </c>
      <c r="AB3" s="311">
        <f t="shared" ref="AB3:AB6" si="17">Z3+AA3</f>
        <v>432.56588999999997</v>
      </c>
      <c r="AC3" s="310">
        <f t="shared" ref="AC3" si="18">SUM(AC4:AC5)</f>
        <v>311.62624</v>
      </c>
      <c r="AD3" s="310">
        <f>SUM(AD4:AD5)</f>
        <v>114.631534</v>
      </c>
      <c r="AE3" s="310">
        <f t="shared" ref="AE3:AE6" si="19">AC3+AD3</f>
        <v>426.25777399999998</v>
      </c>
      <c r="AF3" s="310">
        <f t="shared" ref="AF3" si="20">SUM(AF4:AF5)</f>
        <v>309.560474</v>
      </c>
      <c r="AG3" s="310">
        <f>SUM(AG4:AG5)</f>
        <v>114.73859399999999</v>
      </c>
      <c r="AH3" s="310">
        <f t="shared" ref="AH3:AH6" si="21">AF3+AG3</f>
        <v>424.29906799999998</v>
      </c>
      <c r="AI3" s="310">
        <f t="shared" ref="AI3" si="22">SUM(AI4:AI5)</f>
        <v>320.73628000000002</v>
      </c>
      <c r="AJ3" s="310">
        <f>SUM(AJ4:AJ5)</f>
        <v>115.09438899999999</v>
      </c>
      <c r="AK3" s="310">
        <f t="shared" ref="AK3:AK6" si="23">AI3+AJ3</f>
        <v>435.830669</v>
      </c>
      <c r="AL3" s="310">
        <f t="shared" ref="AL3" si="24">SUM(AL4:AL5)</f>
        <v>306.18124999999998</v>
      </c>
      <c r="AM3" s="310">
        <f>SUM(AM4:AM5)</f>
        <v>115.41853</v>
      </c>
      <c r="AN3" s="310">
        <f t="shared" ref="AN3:AN6" si="25">AL3+AM3</f>
        <v>421.59978000000001</v>
      </c>
      <c r="AO3" s="309">
        <f t="shared" ref="AO3" si="26">SUM(AO4:AO5)</f>
        <v>304.74234700000005</v>
      </c>
      <c r="AP3" s="310">
        <f>SUM(AP4:AP5)</f>
        <v>115.830269</v>
      </c>
      <c r="AQ3" s="311">
        <f t="shared" ref="AQ3:AQ6" si="27">AO3+AP3</f>
        <v>420.57261600000004</v>
      </c>
      <c r="AR3" s="310">
        <f t="shared" ref="AR3" si="28">SUM(AR4:AR5)</f>
        <v>303.62140700000003</v>
      </c>
      <c r="AS3" s="310">
        <f>SUM(AS4:AS5)</f>
        <v>117.77633800000001</v>
      </c>
      <c r="AT3" s="310">
        <f t="shared" ref="AT3:AT6" si="29">AR3+AS3</f>
        <v>421.39774500000004</v>
      </c>
      <c r="AU3" s="310">
        <f t="shared" ref="AU3" si="30">SUM(AU4:AU5)</f>
        <v>306.58296300000006</v>
      </c>
      <c r="AV3" s="310">
        <f>SUM(AV4:AV5)</f>
        <v>117.74506500000001</v>
      </c>
      <c r="AW3" s="310">
        <f t="shared" ref="AW3:AW6" si="31">AU3+AV3</f>
        <v>424.32802800000007</v>
      </c>
      <c r="AX3" s="310">
        <f t="shared" ref="AX3" si="32">SUM(AX4:AX5)</f>
        <v>296.49298400000004</v>
      </c>
      <c r="AY3" s="310">
        <f>SUM(AY4:AY5)</f>
        <v>117.61090999999999</v>
      </c>
      <c r="AZ3" s="310">
        <f t="shared" ref="AZ3:AZ6" si="33">AX3+AY3</f>
        <v>414.10389400000003</v>
      </c>
      <c r="BA3" s="310">
        <f t="shared" ref="BA3" si="34">SUM(BA4:BA5)</f>
        <v>276.86843800000003</v>
      </c>
      <c r="BB3" s="310">
        <f>SUM(BB4:BB5)</f>
        <v>114.89049</v>
      </c>
      <c r="BC3" s="310">
        <f t="shared" ref="BC3:BC6" si="35">BA3+BB3</f>
        <v>391.75892800000003</v>
      </c>
      <c r="BD3" s="309">
        <f t="shared" ref="BD3" si="36">SUM(BD4:BD5)</f>
        <v>267.06008399999996</v>
      </c>
      <c r="BE3" s="310">
        <f>SUM(BE4:BE5)</f>
        <v>115.67309299999999</v>
      </c>
      <c r="BF3" s="311">
        <f>BD3+BE3</f>
        <v>382.73317699999996</v>
      </c>
      <c r="BG3" s="310">
        <f t="shared" ref="BG3" si="37">SUM(BG4:BG5)</f>
        <v>259.46038500000003</v>
      </c>
      <c r="BH3" s="310">
        <f>SUM(BH4:BH5)</f>
        <v>115.039388</v>
      </c>
      <c r="BI3" s="310">
        <f>BG3+BH3</f>
        <v>374.499773</v>
      </c>
      <c r="BJ3" s="309">
        <f t="shared" ref="BJ3" si="38">SUM(BJ4:BJ5)</f>
        <v>253.567711</v>
      </c>
      <c r="BK3" s="310">
        <f>SUM(BK4:BK5)</f>
        <v>115.061503</v>
      </c>
      <c r="BL3" s="311">
        <f>BJ3+BK3</f>
        <v>368.62921399999999</v>
      </c>
    </row>
    <row r="4" spans="1:64" ht="14.5" x14ac:dyDescent="0.35">
      <c r="A4" s="312" t="s">
        <v>18</v>
      </c>
      <c r="B4" s="313">
        <v>334.02019200000001</v>
      </c>
      <c r="C4" s="289">
        <v>93.458884999999995</v>
      </c>
      <c r="D4" s="314">
        <f t="shared" si="1"/>
        <v>427.47907700000002</v>
      </c>
      <c r="E4" s="313">
        <v>326.06009499999999</v>
      </c>
      <c r="F4" s="289">
        <v>94.074372999999994</v>
      </c>
      <c r="G4" s="314">
        <f t="shared" si="3"/>
        <v>420.13446799999997</v>
      </c>
      <c r="H4" s="313">
        <v>324.97871199999997</v>
      </c>
      <c r="I4" s="289">
        <v>94.084343000000004</v>
      </c>
      <c r="J4" s="314">
        <f t="shared" si="5"/>
        <v>419.06305499999996</v>
      </c>
      <c r="K4" s="313">
        <v>324.13345799999996</v>
      </c>
      <c r="L4" s="289">
        <v>94.297277999999991</v>
      </c>
      <c r="M4" s="314">
        <f t="shared" si="7"/>
        <v>418.43073599999997</v>
      </c>
      <c r="N4" s="358">
        <v>331.71749299999999</v>
      </c>
      <c r="O4" s="358">
        <v>94.446508000000009</v>
      </c>
      <c r="P4" s="358">
        <f t="shared" si="9"/>
        <v>426.16400099999998</v>
      </c>
      <c r="Q4" s="313">
        <v>327.82950399999999</v>
      </c>
      <c r="R4" s="289">
        <v>98.021821000000017</v>
      </c>
      <c r="S4" s="314">
        <f t="shared" si="11"/>
        <v>425.85132499999997</v>
      </c>
      <c r="T4" s="358">
        <v>322.68859600000002</v>
      </c>
      <c r="U4" s="358">
        <v>96.573677999999987</v>
      </c>
      <c r="V4" s="358">
        <f t="shared" si="13"/>
        <v>419.26227399999999</v>
      </c>
      <c r="W4" s="358">
        <v>318.80044899999996</v>
      </c>
      <c r="X4" s="358">
        <v>96.630413000000004</v>
      </c>
      <c r="Y4" s="358">
        <f t="shared" si="15"/>
        <v>415.43086199999993</v>
      </c>
      <c r="Z4" s="313">
        <v>317.68221599999998</v>
      </c>
      <c r="AA4" s="289">
        <v>96.628022999999999</v>
      </c>
      <c r="AB4" s="314">
        <f t="shared" si="17"/>
        <v>414.31023899999997</v>
      </c>
      <c r="AC4" s="358">
        <v>311.62624</v>
      </c>
      <c r="AD4" s="358">
        <v>96.375883000000002</v>
      </c>
      <c r="AE4" s="358">
        <f t="shared" si="19"/>
        <v>408.00212299999998</v>
      </c>
      <c r="AF4" s="358">
        <v>309.560474</v>
      </c>
      <c r="AG4" s="358">
        <v>96.247942999999992</v>
      </c>
      <c r="AH4" s="358">
        <f t="shared" si="21"/>
        <v>405.80841699999996</v>
      </c>
      <c r="AI4" s="358">
        <v>320.73628000000002</v>
      </c>
      <c r="AJ4" s="358">
        <v>96.603737999999993</v>
      </c>
      <c r="AK4" s="358">
        <f t="shared" si="23"/>
        <v>417.34001799999999</v>
      </c>
      <c r="AL4" s="358">
        <v>306.18124999999998</v>
      </c>
      <c r="AM4" s="358">
        <v>96.677879000000004</v>
      </c>
      <c r="AN4" s="358">
        <f t="shared" si="25"/>
        <v>402.859129</v>
      </c>
      <c r="AO4" s="313">
        <v>304.74234700000005</v>
      </c>
      <c r="AP4" s="358">
        <v>96.639623999999998</v>
      </c>
      <c r="AQ4" s="314">
        <f t="shared" si="27"/>
        <v>401.38197100000002</v>
      </c>
      <c r="AR4" s="358">
        <v>303.62140700000003</v>
      </c>
      <c r="AS4" s="358">
        <v>97.935693000000001</v>
      </c>
      <c r="AT4" s="358">
        <f t="shared" si="29"/>
        <v>401.55710000000005</v>
      </c>
      <c r="AU4" s="358">
        <v>306.58296300000006</v>
      </c>
      <c r="AV4" s="358">
        <v>97.904420000000016</v>
      </c>
      <c r="AW4" s="358">
        <f t="shared" si="31"/>
        <v>404.48738300000008</v>
      </c>
      <c r="AX4" s="358">
        <v>296.49298400000004</v>
      </c>
      <c r="AY4" s="358">
        <v>97.770264999999995</v>
      </c>
      <c r="AZ4" s="358">
        <f t="shared" si="33"/>
        <v>394.26324900000003</v>
      </c>
      <c r="BA4" s="358">
        <v>276.86843800000003</v>
      </c>
      <c r="BB4" s="358">
        <v>95.049844999999991</v>
      </c>
      <c r="BC4" s="358">
        <f t="shared" si="35"/>
        <v>371.91828300000003</v>
      </c>
      <c r="BD4" s="313">
        <v>267.06008399999996</v>
      </c>
      <c r="BE4" s="358">
        <v>95.632445999999987</v>
      </c>
      <c r="BF4" s="314">
        <f t="shared" ref="BF4:BF6" si="39">BD4+BE4</f>
        <v>362.69252999999992</v>
      </c>
      <c r="BG4" s="358">
        <v>259.46038500000003</v>
      </c>
      <c r="BH4" s="358">
        <v>94.925009000000003</v>
      </c>
      <c r="BI4" s="358">
        <f t="shared" ref="BI4:BI6" si="40">BG4+BH4</f>
        <v>354.38539400000002</v>
      </c>
      <c r="BJ4" s="313">
        <v>253.567711</v>
      </c>
      <c r="BK4" s="358">
        <v>94.947124000000002</v>
      </c>
      <c r="BL4" s="314">
        <f t="shared" ref="BL4:BL9" si="41">BJ4+BK4</f>
        <v>348.51483500000001</v>
      </c>
    </row>
    <row r="5" spans="1:64" ht="14.5" x14ac:dyDescent="0.35">
      <c r="A5" s="315" t="s">
        <v>17</v>
      </c>
      <c r="B5" s="316">
        <v>0</v>
      </c>
      <c r="C5" s="289">
        <v>18.028344999999998</v>
      </c>
      <c r="D5" s="317">
        <f t="shared" si="1"/>
        <v>18.028344999999998</v>
      </c>
      <c r="E5" s="316">
        <v>0</v>
      </c>
      <c r="F5" s="289">
        <v>18.028344999999998</v>
      </c>
      <c r="G5" s="317">
        <f t="shared" si="3"/>
        <v>18.028344999999998</v>
      </c>
      <c r="H5" s="316">
        <v>0</v>
      </c>
      <c r="I5" s="289">
        <v>18.028344999999998</v>
      </c>
      <c r="J5" s="317">
        <f t="shared" si="5"/>
        <v>18.028344999999998</v>
      </c>
      <c r="K5" s="316">
        <v>0</v>
      </c>
      <c r="L5" s="289">
        <v>18.028344999999998</v>
      </c>
      <c r="M5" s="317">
        <f t="shared" si="7"/>
        <v>18.028344999999998</v>
      </c>
      <c r="N5" s="359">
        <v>0</v>
      </c>
      <c r="O5" s="359">
        <v>18.630643999999997</v>
      </c>
      <c r="P5" s="359">
        <f t="shared" si="9"/>
        <v>18.630643999999997</v>
      </c>
      <c r="Q5" s="316">
        <v>0</v>
      </c>
      <c r="R5" s="289">
        <v>19.110645000000002</v>
      </c>
      <c r="S5" s="317">
        <f t="shared" si="11"/>
        <v>19.110645000000002</v>
      </c>
      <c r="T5" s="359">
        <v>0</v>
      </c>
      <c r="U5" s="359">
        <v>17.255645000000001</v>
      </c>
      <c r="V5" s="359">
        <f t="shared" si="13"/>
        <v>17.255645000000001</v>
      </c>
      <c r="W5" s="359">
        <v>0</v>
      </c>
      <c r="X5" s="359">
        <v>17.255645000000001</v>
      </c>
      <c r="Y5" s="359">
        <f t="shared" si="15"/>
        <v>17.255645000000001</v>
      </c>
      <c r="Z5" s="316">
        <v>0</v>
      </c>
      <c r="AA5" s="289">
        <v>18.255650999999997</v>
      </c>
      <c r="AB5" s="317">
        <f t="shared" si="17"/>
        <v>18.255650999999997</v>
      </c>
      <c r="AC5" s="359">
        <v>0</v>
      </c>
      <c r="AD5" s="359">
        <v>18.255650999999997</v>
      </c>
      <c r="AE5" s="359">
        <f t="shared" si="19"/>
        <v>18.255650999999997</v>
      </c>
      <c r="AF5" s="359">
        <v>0</v>
      </c>
      <c r="AG5" s="359">
        <v>18.490651</v>
      </c>
      <c r="AH5" s="359">
        <f t="shared" si="21"/>
        <v>18.490651</v>
      </c>
      <c r="AI5" s="359">
        <v>0</v>
      </c>
      <c r="AJ5" s="359">
        <v>18.490651</v>
      </c>
      <c r="AK5" s="359">
        <f t="shared" si="23"/>
        <v>18.490651</v>
      </c>
      <c r="AL5" s="359">
        <v>0</v>
      </c>
      <c r="AM5" s="359">
        <v>18.740651</v>
      </c>
      <c r="AN5" s="359">
        <f t="shared" si="25"/>
        <v>18.740651</v>
      </c>
      <c r="AO5" s="316">
        <v>0</v>
      </c>
      <c r="AP5" s="359">
        <v>19.190645</v>
      </c>
      <c r="AQ5" s="317">
        <f t="shared" si="27"/>
        <v>19.190645</v>
      </c>
      <c r="AR5" s="359">
        <v>0</v>
      </c>
      <c r="AS5" s="359">
        <v>19.840645000000002</v>
      </c>
      <c r="AT5" s="359">
        <f t="shared" si="29"/>
        <v>19.840645000000002</v>
      </c>
      <c r="AU5" s="359">
        <v>0</v>
      </c>
      <c r="AV5" s="359">
        <v>19.840645000000002</v>
      </c>
      <c r="AW5" s="359">
        <f t="shared" si="31"/>
        <v>19.840645000000002</v>
      </c>
      <c r="AX5" s="359">
        <v>0</v>
      </c>
      <c r="AY5" s="359">
        <v>19.840645000000002</v>
      </c>
      <c r="AZ5" s="359">
        <f t="shared" si="33"/>
        <v>19.840645000000002</v>
      </c>
      <c r="BA5" s="359">
        <v>0</v>
      </c>
      <c r="BB5" s="359">
        <v>19.840645000000002</v>
      </c>
      <c r="BC5" s="359">
        <f t="shared" si="35"/>
        <v>19.840645000000002</v>
      </c>
      <c r="BD5" s="316">
        <v>0</v>
      </c>
      <c r="BE5" s="359">
        <v>20.040647</v>
      </c>
      <c r="BF5" s="317">
        <f t="shared" si="39"/>
        <v>20.040647</v>
      </c>
      <c r="BG5" s="359">
        <v>0</v>
      </c>
      <c r="BH5" s="359">
        <v>20.114378999999996</v>
      </c>
      <c r="BI5" s="359">
        <f t="shared" si="40"/>
        <v>20.114378999999996</v>
      </c>
      <c r="BJ5" s="316">
        <v>0</v>
      </c>
      <c r="BK5" s="359">
        <v>20.114378999999996</v>
      </c>
      <c r="BL5" s="317">
        <f t="shared" si="41"/>
        <v>20.114378999999996</v>
      </c>
    </row>
    <row r="6" spans="1:64" ht="14.5" x14ac:dyDescent="0.35">
      <c r="A6" s="318" t="s">
        <v>1</v>
      </c>
      <c r="B6" s="319">
        <f>B7</f>
        <v>90.057153</v>
      </c>
      <c r="C6" s="288">
        <f>C7</f>
        <v>1.202299</v>
      </c>
      <c r="D6" s="320">
        <f t="shared" si="1"/>
        <v>91.259451999999996</v>
      </c>
      <c r="E6" s="319">
        <f>E7</f>
        <v>94.119152999999997</v>
      </c>
      <c r="F6" s="288">
        <f>F7</f>
        <v>1.202299</v>
      </c>
      <c r="G6" s="320">
        <f t="shared" si="3"/>
        <v>95.321451999999994</v>
      </c>
      <c r="H6" s="319">
        <f>H7</f>
        <v>95.398152999999994</v>
      </c>
      <c r="I6" s="288">
        <f>I7</f>
        <v>1.202299</v>
      </c>
      <c r="J6" s="320">
        <f t="shared" si="5"/>
        <v>96.60045199999999</v>
      </c>
      <c r="K6" s="319">
        <f>K7</f>
        <v>96.863152999999997</v>
      </c>
      <c r="L6" s="288">
        <f>L7</f>
        <v>1.202299</v>
      </c>
      <c r="M6" s="320">
        <f t="shared" si="7"/>
        <v>98.065451999999993</v>
      </c>
      <c r="N6" s="288">
        <f>N7</f>
        <v>88.901152999999994</v>
      </c>
      <c r="O6" s="288">
        <f>O7</f>
        <v>0.6</v>
      </c>
      <c r="P6" s="288">
        <f t="shared" si="9"/>
        <v>89.501152999999988</v>
      </c>
      <c r="Q6" s="319">
        <f>Q7</f>
        <v>90.371153000000007</v>
      </c>
      <c r="R6" s="288">
        <f>R7</f>
        <v>1.1000000000000001</v>
      </c>
      <c r="S6" s="320">
        <f t="shared" si="11"/>
        <v>91.471153000000001</v>
      </c>
      <c r="T6" s="288">
        <f>T7</f>
        <v>92.968153000000001</v>
      </c>
      <c r="U6" s="288">
        <f>U7</f>
        <v>1.9</v>
      </c>
      <c r="V6" s="288">
        <f t="shared" si="13"/>
        <v>94.868153000000007</v>
      </c>
      <c r="W6" s="288">
        <f>W7</f>
        <v>96.010153000000003</v>
      </c>
      <c r="X6" s="288">
        <f>X7</f>
        <v>1.9</v>
      </c>
      <c r="Y6" s="288">
        <f t="shared" si="15"/>
        <v>97.910153000000008</v>
      </c>
      <c r="Z6" s="319">
        <f>Z7</f>
        <v>97.675152999999995</v>
      </c>
      <c r="AA6" s="288">
        <f>AA7</f>
        <v>0.89999400000000007</v>
      </c>
      <c r="AB6" s="320">
        <f t="shared" si="17"/>
        <v>98.575147000000001</v>
      </c>
      <c r="AC6" s="288">
        <f>AC7</f>
        <v>102.30915299999999</v>
      </c>
      <c r="AD6" s="288">
        <f>AD7</f>
        <v>0.89999400000000007</v>
      </c>
      <c r="AE6" s="288">
        <f t="shared" si="19"/>
        <v>103.209147</v>
      </c>
      <c r="AF6" s="288">
        <f>AF7</f>
        <v>105.80315299999999</v>
      </c>
      <c r="AG6" s="288">
        <f>AG7</f>
        <v>0.89999400000000007</v>
      </c>
      <c r="AH6" s="288">
        <f t="shared" si="21"/>
        <v>106.703147</v>
      </c>
      <c r="AI6" s="288">
        <f>AI7</f>
        <v>95.468153000000001</v>
      </c>
      <c r="AJ6" s="288">
        <f>AJ7</f>
        <v>0.89999400000000007</v>
      </c>
      <c r="AK6" s="288">
        <f t="shared" si="23"/>
        <v>96.368147000000008</v>
      </c>
      <c r="AL6" s="288">
        <f>AL7</f>
        <v>107.66315299999999</v>
      </c>
      <c r="AM6" s="288">
        <f>AM7</f>
        <v>0.89999400000000007</v>
      </c>
      <c r="AN6" s="288">
        <f t="shared" si="25"/>
        <v>108.563147</v>
      </c>
      <c r="AO6" s="319">
        <f>AO7</f>
        <v>108.926153</v>
      </c>
      <c r="AP6" s="288">
        <f>AP7</f>
        <v>0.45</v>
      </c>
      <c r="AQ6" s="320">
        <f t="shared" si="27"/>
        <v>109.376153</v>
      </c>
      <c r="AR6" s="288">
        <f>AR7</f>
        <v>108.926153</v>
      </c>
      <c r="AS6" s="288">
        <f>AS7</f>
        <v>0.95</v>
      </c>
      <c r="AT6" s="288">
        <f t="shared" si="29"/>
        <v>109.876153</v>
      </c>
      <c r="AU6" s="288">
        <f>AU7</f>
        <v>105.27615299999999</v>
      </c>
      <c r="AV6" s="288">
        <f>AV7</f>
        <v>0.95</v>
      </c>
      <c r="AW6" s="288">
        <f t="shared" si="31"/>
        <v>106.226153</v>
      </c>
      <c r="AX6" s="288">
        <f>AX7</f>
        <v>112.35015300000001</v>
      </c>
      <c r="AY6" s="288">
        <f>AY7</f>
        <v>0.95</v>
      </c>
      <c r="AZ6" s="288">
        <f t="shared" si="33"/>
        <v>113.30015300000001</v>
      </c>
      <c r="BA6" s="288">
        <f>BA7</f>
        <v>129.825153</v>
      </c>
      <c r="BB6" s="288">
        <f>BB7</f>
        <v>3.375</v>
      </c>
      <c r="BC6" s="288">
        <f t="shared" si="35"/>
        <v>133.200153</v>
      </c>
      <c r="BD6" s="319">
        <f>BD7</f>
        <v>138.39415299999999</v>
      </c>
      <c r="BE6" s="288">
        <f>BE7</f>
        <v>3.0749979999999999</v>
      </c>
      <c r="BF6" s="320">
        <f t="shared" si="39"/>
        <v>141.46915099999998</v>
      </c>
      <c r="BG6" s="288">
        <f>BG7</f>
        <v>151.789153</v>
      </c>
      <c r="BH6" s="288">
        <f>BH7</f>
        <v>3.2249980000000003</v>
      </c>
      <c r="BI6" s="288">
        <f t="shared" si="40"/>
        <v>155.014151</v>
      </c>
      <c r="BJ6" s="319">
        <f>BJ7</f>
        <v>155.439153</v>
      </c>
      <c r="BK6" s="288">
        <f>BK7</f>
        <v>3.2249980000000003</v>
      </c>
      <c r="BL6" s="320">
        <f t="shared" si="41"/>
        <v>158.664151</v>
      </c>
    </row>
    <row r="7" spans="1:64" ht="30" customHeight="1" x14ac:dyDescent="0.35">
      <c r="A7" s="321" t="s">
        <v>13</v>
      </c>
      <c r="B7" s="322">
        <v>90.057153</v>
      </c>
      <c r="C7" s="323">
        <v>1.202299</v>
      </c>
      <c r="D7" s="314">
        <f t="shared" si="1"/>
        <v>91.259451999999996</v>
      </c>
      <c r="E7" s="322">
        <v>94.119152999999997</v>
      </c>
      <c r="F7" s="323">
        <v>1.202299</v>
      </c>
      <c r="G7" s="314">
        <f t="shared" si="3"/>
        <v>95.321451999999994</v>
      </c>
      <c r="H7" s="322">
        <v>95.398152999999994</v>
      </c>
      <c r="I7" s="323">
        <v>1.202299</v>
      </c>
      <c r="J7" s="314">
        <f t="shared" si="5"/>
        <v>96.60045199999999</v>
      </c>
      <c r="K7" s="322">
        <v>96.863152999999997</v>
      </c>
      <c r="L7" s="323">
        <v>1.202299</v>
      </c>
      <c r="M7" s="314">
        <f t="shared" si="7"/>
        <v>98.065451999999993</v>
      </c>
      <c r="N7" s="358">
        <v>88.901152999999994</v>
      </c>
      <c r="O7" s="358">
        <v>0.6</v>
      </c>
      <c r="P7" s="358">
        <f t="shared" si="9"/>
        <v>89.501152999999988</v>
      </c>
      <c r="Q7" s="322">
        <v>90.371153000000007</v>
      </c>
      <c r="R7" s="358">
        <v>1.1000000000000001</v>
      </c>
      <c r="S7" s="314">
        <f>Q7+R7</f>
        <v>91.471153000000001</v>
      </c>
      <c r="T7" s="358">
        <v>92.968153000000001</v>
      </c>
      <c r="U7" s="358">
        <v>1.9</v>
      </c>
      <c r="V7" s="358">
        <f>T7+U7</f>
        <v>94.868153000000007</v>
      </c>
      <c r="W7" s="358">
        <v>96.010153000000003</v>
      </c>
      <c r="X7" s="358">
        <v>1.9</v>
      </c>
      <c r="Y7" s="358">
        <f>W7+X7</f>
        <v>97.910153000000008</v>
      </c>
      <c r="Z7" s="322">
        <v>97.675152999999995</v>
      </c>
      <c r="AA7" s="358">
        <v>0.89999400000000007</v>
      </c>
      <c r="AB7" s="314">
        <f>Z7+AA7</f>
        <v>98.575147000000001</v>
      </c>
      <c r="AC7" s="358">
        <v>102.30915299999999</v>
      </c>
      <c r="AD7" s="358">
        <v>0.89999400000000007</v>
      </c>
      <c r="AE7" s="358">
        <f>AC7+AD7</f>
        <v>103.209147</v>
      </c>
      <c r="AF7" s="358">
        <v>105.80315299999999</v>
      </c>
      <c r="AG7" s="358">
        <v>0.89999400000000007</v>
      </c>
      <c r="AH7" s="358">
        <f>AF7+AG7</f>
        <v>106.703147</v>
      </c>
      <c r="AI7" s="358">
        <v>95.468153000000001</v>
      </c>
      <c r="AJ7" s="358">
        <v>0.89999400000000007</v>
      </c>
      <c r="AK7" s="358">
        <f>AI7+AJ7</f>
        <v>96.368147000000008</v>
      </c>
      <c r="AL7" s="358">
        <v>107.66315299999999</v>
      </c>
      <c r="AM7" s="358">
        <v>0.89999400000000007</v>
      </c>
      <c r="AN7" s="358">
        <f>AL7+AM7</f>
        <v>108.563147</v>
      </c>
      <c r="AO7" s="322">
        <v>108.926153</v>
      </c>
      <c r="AP7" s="358">
        <v>0.45</v>
      </c>
      <c r="AQ7" s="314">
        <f>AO7+AP7</f>
        <v>109.376153</v>
      </c>
      <c r="AR7" s="358">
        <v>108.926153</v>
      </c>
      <c r="AS7" s="358">
        <v>0.95</v>
      </c>
      <c r="AT7" s="358">
        <f>AR7+AS7</f>
        <v>109.876153</v>
      </c>
      <c r="AU7" s="358">
        <v>105.27615299999999</v>
      </c>
      <c r="AV7" s="358">
        <v>0.95</v>
      </c>
      <c r="AW7" s="358">
        <f>AU7+AV7</f>
        <v>106.226153</v>
      </c>
      <c r="AX7" s="358">
        <v>112.35015300000001</v>
      </c>
      <c r="AY7" s="358">
        <v>0.95</v>
      </c>
      <c r="AZ7" s="358">
        <f>AX7+AY7</f>
        <v>113.30015300000001</v>
      </c>
      <c r="BA7" s="358">
        <v>129.825153</v>
      </c>
      <c r="BB7" s="358">
        <v>3.375</v>
      </c>
      <c r="BC7" s="358">
        <f>BA7+BB7</f>
        <v>133.200153</v>
      </c>
      <c r="BD7" s="322">
        <v>138.39415299999999</v>
      </c>
      <c r="BE7" s="358">
        <v>3.0749979999999999</v>
      </c>
      <c r="BF7" s="314">
        <f>BD7+BE7</f>
        <v>141.46915099999998</v>
      </c>
      <c r="BG7" s="358">
        <v>151.789153</v>
      </c>
      <c r="BH7" s="358">
        <v>3.2249980000000003</v>
      </c>
      <c r="BI7" s="358">
        <f>BG7+BH7</f>
        <v>155.014151</v>
      </c>
      <c r="BJ7" s="322">
        <v>155.439153</v>
      </c>
      <c r="BK7" s="358">
        <v>3.2249980000000003</v>
      </c>
      <c r="BL7" s="314">
        <f>BJ7+BK7</f>
        <v>158.664151</v>
      </c>
    </row>
    <row r="8" spans="1:64" ht="14.5" x14ac:dyDescent="0.35">
      <c r="A8" s="324" t="s">
        <v>14</v>
      </c>
      <c r="B8" s="325">
        <v>145.32215299999999</v>
      </c>
      <c r="C8" s="326">
        <v>3.5522999999999998</v>
      </c>
      <c r="D8" s="327">
        <f t="shared" si="1"/>
        <v>148.87445299999999</v>
      </c>
      <c r="E8" s="325">
        <v>145.32215299999999</v>
      </c>
      <c r="F8" s="326">
        <v>3.5522999999999998</v>
      </c>
      <c r="G8" s="327">
        <f t="shared" si="3"/>
        <v>148.87445299999999</v>
      </c>
      <c r="H8" s="325">
        <v>145.32215299999999</v>
      </c>
      <c r="I8" s="326">
        <v>3.5522999999999998</v>
      </c>
      <c r="J8" s="327">
        <f t="shared" si="5"/>
        <v>148.87445299999999</v>
      </c>
      <c r="K8" s="325">
        <v>145.32215299999999</v>
      </c>
      <c r="L8" s="326">
        <v>3.5522999999999998</v>
      </c>
      <c r="M8" s="327">
        <f t="shared" si="7"/>
        <v>148.87445299999999</v>
      </c>
      <c r="N8" s="326">
        <v>145.32215299999999</v>
      </c>
      <c r="O8" s="326">
        <v>3.5522999999999998</v>
      </c>
      <c r="P8" s="326">
        <f t="shared" si="9"/>
        <v>148.87445299999999</v>
      </c>
      <c r="Q8" s="325">
        <v>145.32215299999999</v>
      </c>
      <c r="R8" s="326">
        <v>4.0522999999999998</v>
      </c>
      <c r="S8" s="327">
        <f t="shared" ref="S8:S9" si="42">Q8+R8</f>
        <v>149.37445299999999</v>
      </c>
      <c r="T8" s="326">
        <v>145.32215299999999</v>
      </c>
      <c r="U8" s="326">
        <v>3.4523000000000001</v>
      </c>
      <c r="V8" s="326">
        <f t="shared" ref="V8:V9" si="43">T8+U8</f>
        <v>148.77445299999999</v>
      </c>
      <c r="W8" s="326">
        <v>145.32215299999999</v>
      </c>
      <c r="X8" s="326">
        <v>3.4523000000000001</v>
      </c>
      <c r="Y8" s="326">
        <f t="shared" ref="Y8:Y9" si="44">W8+X8</f>
        <v>148.77445299999999</v>
      </c>
      <c r="Z8" s="325">
        <v>145.32215299999999</v>
      </c>
      <c r="AA8" s="326">
        <v>3.4523000000000001</v>
      </c>
      <c r="AB8" s="327">
        <f t="shared" ref="AB8:AB9" si="45">Z8+AA8</f>
        <v>148.77445299999999</v>
      </c>
      <c r="AC8" s="326">
        <v>144.665153</v>
      </c>
      <c r="AD8" s="326">
        <v>3.4523000000000001</v>
      </c>
      <c r="AE8" s="326">
        <f t="shared" ref="AE8:AE9" si="46">AC8+AD8</f>
        <v>148.11745300000001</v>
      </c>
      <c r="AF8" s="326">
        <v>144.665153</v>
      </c>
      <c r="AG8" s="326">
        <v>3.4523000000000001</v>
      </c>
      <c r="AH8" s="326">
        <f t="shared" ref="AH8:AH9" si="47">AF8+AG8</f>
        <v>148.11745300000001</v>
      </c>
      <c r="AI8" s="326">
        <v>144.665153</v>
      </c>
      <c r="AJ8" s="326">
        <v>3.4523000000000001</v>
      </c>
      <c r="AK8" s="326">
        <f t="shared" ref="AK8:AK9" si="48">AI8+AJ8</f>
        <v>148.11745300000001</v>
      </c>
      <c r="AL8" s="326">
        <v>144.665153</v>
      </c>
      <c r="AM8" s="326">
        <v>3.4523000000000001</v>
      </c>
      <c r="AN8" s="326">
        <f t="shared" ref="AN8:AN9" si="49">AL8+AM8</f>
        <v>148.11745300000001</v>
      </c>
      <c r="AO8" s="325">
        <v>144.665153</v>
      </c>
      <c r="AP8" s="326">
        <v>3.4523000000000001</v>
      </c>
      <c r="AQ8" s="327">
        <f t="shared" ref="AQ8:AQ9" si="50">AO8+AP8</f>
        <v>148.11745300000001</v>
      </c>
      <c r="AR8" s="326">
        <v>144.665153</v>
      </c>
      <c r="AS8" s="326">
        <v>3.9523000000000001</v>
      </c>
      <c r="AT8" s="326">
        <f t="shared" ref="AT8:AT9" si="51">AR8+AS8</f>
        <v>148.61745300000001</v>
      </c>
      <c r="AU8" s="326">
        <v>144.665153</v>
      </c>
      <c r="AV8" s="326">
        <v>3.9523000000000001</v>
      </c>
      <c r="AW8" s="326">
        <f t="shared" ref="AW8:AW9" si="52">AU8+AV8</f>
        <v>148.61745300000001</v>
      </c>
      <c r="AX8" s="326">
        <v>144.665153</v>
      </c>
      <c r="AY8" s="326">
        <v>3.9523000000000001</v>
      </c>
      <c r="AZ8" s="326">
        <f t="shared" ref="AZ8:AZ9" si="53">AX8+AY8</f>
        <v>148.61745300000001</v>
      </c>
      <c r="BA8" s="326">
        <v>144.665153</v>
      </c>
      <c r="BB8" s="326">
        <v>3.9523000000000001</v>
      </c>
      <c r="BC8" s="326">
        <f t="shared" ref="BC8:BC9" si="54">BA8+BB8</f>
        <v>148.61745300000001</v>
      </c>
      <c r="BD8" s="325">
        <v>144.665153</v>
      </c>
      <c r="BE8" s="326">
        <v>3.9523000000000001</v>
      </c>
      <c r="BF8" s="327">
        <f t="shared" ref="BF8:BF9" si="55">BD8+BE8</f>
        <v>148.61745300000001</v>
      </c>
      <c r="BG8" s="326">
        <v>144.665153</v>
      </c>
      <c r="BH8" s="326">
        <v>3.9523000000000001</v>
      </c>
      <c r="BI8" s="326">
        <f t="shared" ref="BI8:BI9" si="56">BG8+BH8</f>
        <v>148.61745300000001</v>
      </c>
      <c r="BJ8" s="325">
        <v>144.665153</v>
      </c>
      <c r="BK8" s="326">
        <v>3.9523000000000001</v>
      </c>
      <c r="BL8" s="327">
        <f t="shared" si="41"/>
        <v>148.61745300000001</v>
      </c>
    </row>
    <row r="9" spans="1:64" ht="14.5" x14ac:dyDescent="0.35">
      <c r="A9" s="328" t="s">
        <v>16</v>
      </c>
      <c r="B9" s="329">
        <v>55.265000000000001</v>
      </c>
      <c r="C9" s="330">
        <v>2.3500009999999998</v>
      </c>
      <c r="D9" s="331">
        <f t="shared" si="1"/>
        <v>57.615000999999999</v>
      </c>
      <c r="E9" s="329">
        <v>51.203000000000003</v>
      </c>
      <c r="F9" s="330">
        <v>2.3500009999999998</v>
      </c>
      <c r="G9" s="331">
        <f t="shared" si="3"/>
        <v>53.553001000000002</v>
      </c>
      <c r="H9" s="329">
        <v>49.923999999999999</v>
      </c>
      <c r="I9" s="330">
        <v>2.3500009999999998</v>
      </c>
      <c r="J9" s="331">
        <f t="shared" si="5"/>
        <v>52.274000999999998</v>
      </c>
      <c r="K9" s="329">
        <v>48.459000000000003</v>
      </c>
      <c r="L9" s="330">
        <v>2.3500009999999998</v>
      </c>
      <c r="M9" s="331">
        <f t="shared" si="7"/>
        <v>50.809001000000002</v>
      </c>
      <c r="N9" s="330">
        <v>56.420999999999999</v>
      </c>
      <c r="O9" s="330">
        <v>2.9523000000000001</v>
      </c>
      <c r="P9" s="330">
        <f t="shared" si="9"/>
        <v>59.3733</v>
      </c>
      <c r="Q9" s="329">
        <v>54.951000000000001</v>
      </c>
      <c r="R9" s="330">
        <v>2.9523000000000001</v>
      </c>
      <c r="S9" s="331">
        <f t="shared" si="42"/>
        <v>57.903300000000002</v>
      </c>
      <c r="T9" s="330">
        <v>52.353999999999999</v>
      </c>
      <c r="U9" s="330">
        <v>1.5523</v>
      </c>
      <c r="V9" s="330">
        <f t="shared" si="43"/>
        <v>53.906300000000002</v>
      </c>
      <c r="W9" s="330">
        <v>49.311999999999998</v>
      </c>
      <c r="X9" s="330">
        <v>1.5523</v>
      </c>
      <c r="Y9" s="330">
        <f t="shared" si="44"/>
        <v>50.8643</v>
      </c>
      <c r="Z9" s="329">
        <v>47.646999999999998</v>
      </c>
      <c r="AA9" s="330">
        <v>2.5523060000000002</v>
      </c>
      <c r="AB9" s="331">
        <f t="shared" si="45"/>
        <v>50.199306</v>
      </c>
      <c r="AC9" s="330">
        <v>42.356000000000002</v>
      </c>
      <c r="AD9" s="330">
        <v>2.5523060000000002</v>
      </c>
      <c r="AE9" s="330">
        <f t="shared" si="46"/>
        <v>44.908306000000003</v>
      </c>
      <c r="AF9" s="330">
        <v>38.862000000000002</v>
      </c>
      <c r="AG9" s="330">
        <v>2.5523060000000002</v>
      </c>
      <c r="AH9" s="330">
        <f t="shared" si="47"/>
        <v>41.414306000000003</v>
      </c>
      <c r="AI9" s="330">
        <v>49.197000000000003</v>
      </c>
      <c r="AJ9" s="330">
        <v>2.5523060000000002</v>
      </c>
      <c r="AK9" s="330">
        <f t="shared" si="48"/>
        <v>51.749306000000004</v>
      </c>
      <c r="AL9" s="330">
        <v>37.002000000000002</v>
      </c>
      <c r="AM9" s="330">
        <v>2.5523060000000002</v>
      </c>
      <c r="AN9" s="330">
        <f t="shared" si="49"/>
        <v>39.554306000000004</v>
      </c>
      <c r="AO9" s="329">
        <v>35.738999999999997</v>
      </c>
      <c r="AP9" s="330">
        <v>3.0023</v>
      </c>
      <c r="AQ9" s="331">
        <f t="shared" si="50"/>
        <v>38.741299999999995</v>
      </c>
      <c r="AR9" s="330">
        <v>35.738999999999997</v>
      </c>
      <c r="AS9" s="330">
        <v>3.0023</v>
      </c>
      <c r="AT9" s="330">
        <f t="shared" si="51"/>
        <v>38.741299999999995</v>
      </c>
      <c r="AU9" s="330">
        <v>39.389000000000003</v>
      </c>
      <c r="AV9" s="330">
        <v>3.0023</v>
      </c>
      <c r="AW9" s="330">
        <f t="shared" si="52"/>
        <v>42.391300000000001</v>
      </c>
      <c r="AX9" s="330">
        <v>32.314999999999998</v>
      </c>
      <c r="AY9" s="330">
        <v>3.0023</v>
      </c>
      <c r="AZ9" s="330">
        <f t="shared" si="53"/>
        <v>35.317299999999996</v>
      </c>
      <c r="BA9" s="330">
        <v>14.84</v>
      </c>
      <c r="BB9" s="330">
        <v>0.57730000000000004</v>
      </c>
      <c r="BC9" s="330">
        <f t="shared" si="54"/>
        <v>15.417299999999999</v>
      </c>
      <c r="BD9" s="329">
        <v>6.2709999999999999</v>
      </c>
      <c r="BE9" s="330">
        <v>0.87730200000000003</v>
      </c>
      <c r="BF9" s="331">
        <f t="shared" si="55"/>
        <v>7.1483020000000002</v>
      </c>
      <c r="BG9" s="330">
        <v>-7.1239999999999997</v>
      </c>
      <c r="BH9" s="330">
        <v>0.727302</v>
      </c>
      <c r="BI9" s="330">
        <f t="shared" si="56"/>
        <v>-6.3966979999999998</v>
      </c>
      <c r="BJ9" s="329">
        <v>-10.773999999999999</v>
      </c>
      <c r="BK9" s="330">
        <v>0.727302</v>
      </c>
      <c r="BL9" s="331">
        <f t="shared" si="41"/>
        <v>-10.046697999999999</v>
      </c>
    </row>
    <row r="10" spans="1:64" ht="14.5" x14ac:dyDescent="0.35">
      <c r="A10" s="332" t="s">
        <v>2</v>
      </c>
      <c r="B10" s="333">
        <f>SUM(B11:B13,B15:B17)</f>
        <v>1076.0390630000002</v>
      </c>
      <c r="C10" s="334">
        <f>SUM(C11:C13,C15:C17)</f>
        <v>118.92885100000001</v>
      </c>
      <c r="D10" s="335">
        <f>B10+C10</f>
        <v>1194.9679140000003</v>
      </c>
      <c r="E10" s="333">
        <f>SUM(E11:E13,E15:E17)</f>
        <v>1078.4371599999999</v>
      </c>
      <c r="F10" s="334">
        <f>SUM(F11:F13,F15:F17)</f>
        <v>118.313363</v>
      </c>
      <c r="G10" s="335">
        <f>E10+F10</f>
        <v>1196.7505229999999</v>
      </c>
      <c r="H10" s="333">
        <f>SUM(H11:H13,H15:H17)</f>
        <v>1078.2395429999999</v>
      </c>
      <c r="I10" s="334">
        <f>SUM(I11:I13,I15:I17)</f>
        <v>118.303393</v>
      </c>
      <c r="J10" s="335">
        <f>H10+I10</f>
        <v>1196.5429359999998</v>
      </c>
      <c r="K10" s="333">
        <f>SUM(K11:K13,K15:K17)</f>
        <v>1077.6197970000003</v>
      </c>
      <c r="L10" s="334">
        <f>SUM(L11:L13,L15:L17)</f>
        <v>118.090458</v>
      </c>
      <c r="M10" s="335">
        <f>K10+L10</f>
        <v>1195.7102550000002</v>
      </c>
      <c r="N10" s="334">
        <f>SUM(N11:N13,N15:N17)</f>
        <v>1077.9977619999997</v>
      </c>
      <c r="O10" s="334">
        <f>SUM(O11:O13,O15:O17)</f>
        <v>117.94122799999998</v>
      </c>
      <c r="P10" s="334">
        <f>N10+O10</f>
        <v>1195.9389899999996</v>
      </c>
      <c r="Q10" s="333">
        <f>SUM(Q11:Q13,Q15:Q17)</f>
        <v>1078.415751</v>
      </c>
      <c r="R10" s="334">
        <f>SUM(R11:R13,R15:R17)</f>
        <v>119.38591400000001</v>
      </c>
      <c r="S10" s="335">
        <f>Q10+R10</f>
        <v>1197.801665</v>
      </c>
      <c r="T10" s="334">
        <f>SUM(T11:T13,T15:T17)</f>
        <v>1080.9596589999999</v>
      </c>
      <c r="U10" s="334">
        <f>SUM(U11:U13,U15:U17)</f>
        <v>119.88905699999999</v>
      </c>
      <c r="V10" s="334">
        <f>T10+U10</f>
        <v>1200.848716</v>
      </c>
      <c r="W10" s="334">
        <f>SUM(W11:W13,W15:W17)</f>
        <v>1081.8058059999998</v>
      </c>
      <c r="X10" s="334">
        <f>SUM(X11:X13,X15:X17)</f>
        <v>119.832322</v>
      </c>
      <c r="Y10" s="334">
        <f>W10+X10</f>
        <v>1201.6381279999998</v>
      </c>
      <c r="Z10" s="333">
        <f>SUM(Z11:Z13,Z15:Z17)</f>
        <v>1081.259039</v>
      </c>
      <c r="AA10" s="334">
        <f>SUM(AA11:AA13,AA15:AA17)</f>
        <v>119.834712</v>
      </c>
      <c r="AB10" s="335">
        <f>Z10+AA10</f>
        <v>1201.0937510000001</v>
      </c>
      <c r="AC10" s="334">
        <f>SUM(AC11:AC13,AC15:AC17)</f>
        <v>1081.5807150000001</v>
      </c>
      <c r="AD10" s="334">
        <f>SUM(AD11:AD13,AD15:AD17)</f>
        <v>120.08685199999999</v>
      </c>
      <c r="AE10" s="334">
        <f>AC10+AD10</f>
        <v>1201.667567</v>
      </c>
      <c r="AF10" s="334">
        <f>SUM(AF11:AF13,AF15:AF17)</f>
        <v>1080.1524810000001</v>
      </c>
      <c r="AG10" s="334">
        <f>SUM(AG11:AG13,AG15:AG17)</f>
        <v>119.979792</v>
      </c>
      <c r="AH10" s="334">
        <f>AF10+AG10</f>
        <v>1200.1322730000002</v>
      </c>
      <c r="AI10" s="334">
        <f>SUM(AI11:AI13,AI15:AI17)</f>
        <v>1079.3116749999999</v>
      </c>
      <c r="AJ10" s="334">
        <f>SUM(AJ11:AJ13,AJ15:AJ17)</f>
        <v>119.623997</v>
      </c>
      <c r="AK10" s="334">
        <f>AI10+AJ10</f>
        <v>1198.9356719999998</v>
      </c>
      <c r="AL10" s="334">
        <f>SUM(AL11:AL13,AL15:AL17)</f>
        <v>1081.671705</v>
      </c>
      <c r="AM10" s="334">
        <f>SUM(AM11:AM13,AM15:AM17)</f>
        <v>119.54985599999999</v>
      </c>
      <c r="AN10" s="334">
        <f>AL10+AM10</f>
        <v>1201.2215610000001</v>
      </c>
      <c r="AO10" s="333">
        <f>SUM(AO11:AO13,AO15:AO17)</f>
        <v>1081.847608</v>
      </c>
      <c r="AP10" s="334">
        <f>SUM(AP11:AP13,AP15:AP17)</f>
        <v>119.588111</v>
      </c>
      <c r="AQ10" s="335">
        <f>AO10+AP10</f>
        <v>1201.4357190000001</v>
      </c>
      <c r="AR10" s="334">
        <f>SUM(AR11:AR13,AR15:AR17)</f>
        <v>1082.9685480000001</v>
      </c>
      <c r="AS10" s="334">
        <f>SUM(AS11:AS13,AS15:AS17)</f>
        <v>121.142042</v>
      </c>
      <c r="AT10" s="334">
        <f>AR10+AS10</f>
        <v>1204.11059</v>
      </c>
      <c r="AU10" s="334">
        <f>SUM(AU11:AU13,AU15:AU17)</f>
        <v>1083.6569920000002</v>
      </c>
      <c r="AV10" s="334">
        <f>SUM(AV11:AV13,AV15:AV17)</f>
        <v>121.173315</v>
      </c>
      <c r="AW10" s="334">
        <f>AU10+AV10</f>
        <v>1204.8303070000002</v>
      </c>
      <c r="AX10" s="334">
        <f>SUM(AX11:AX13,AX15:AX17)</f>
        <v>1086.672971</v>
      </c>
      <c r="AY10" s="334">
        <f>SUM(AY11:AY13,AY15:AY17)</f>
        <v>121.30747000000001</v>
      </c>
      <c r="AZ10" s="334">
        <f>AX10+AY10</f>
        <v>1207.9804409999999</v>
      </c>
      <c r="BA10" s="334">
        <f>SUM(BA11:BA13,BA15:BA17)</f>
        <v>1088.8225170000001</v>
      </c>
      <c r="BB10" s="334">
        <f>SUM(BB11:BB13,BB15:BB17)</f>
        <v>121.60289</v>
      </c>
      <c r="BC10" s="334">
        <f>BA10+BB10</f>
        <v>1210.4254070000002</v>
      </c>
      <c r="BD10" s="333">
        <f>SUM(BD11:BD13,BD15:BD17)</f>
        <v>1090.0618710000001</v>
      </c>
      <c r="BE10" s="334">
        <f>SUM(BE11:BE13,BE15:BE17)</f>
        <v>121.12028899999999</v>
      </c>
      <c r="BF10" s="335">
        <f>BD10+BE10</f>
        <v>1211.1821600000001</v>
      </c>
      <c r="BG10" s="334">
        <f>SUM(BG11:BG13,BG15:BG17)</f>
        <v>1098.26657</v>
      </c>
      <c r="BH10" s="334">
        <f>SUM(BH11:BH13,BH15:BH17)</f>
        <v>121.603994</v>
      </c>
      <c r="BI10" s="334">
        <f>BG10+BH10</f>
        <v>1219.8705640000001</v>
      </c>
      <c r="BJ10" s="333">
        <f>SUM(BJ11:BJ13,BJ15:BJ17)</f>
        <v>1100.5092439999999</v>
      </c>
      <c r="BK10" s="334">
        <f>SUM(BK11:BK13,BK15:BK17)</f>
        <v>121.58187900000001</v>
      </c>
      <c r="BL10" s="335">
        <f>BJ10+BK10</f>
        <v>1222.0911229999999</v>
      </c>
    </row>
    <row r="11" spans="1:64" ht="14.5" x14ac:dyDescent="0.35">
      <c r="A11" s="312" t="s">
        <v>6</v>
      </c>
      <c r="B11" s="336">
        <v>69.099582999999996</v>
      </c>
      <c r="C11" s="354">
        <v>9.8610150000000019</v>
      </c>
      <c r="D11" s="337">
        <f t="shared" ref="D11:D17" si="57">B11+C11</f>
        <v>78.960598000000005</v>
      </c>
      <c r="E11" s="336">
        <v>69.067082999999997</v>
      </c>
      <c r="F11" s="354">
        <v>9.8425150000000006</v>
      </c>
      <c r="G11" s="337">
        <f t="shared" ref="G11:G17" si="58">E11+F11</f>
        <v>78.909598000000003</v>
      </c>
      <c r="H11" s="336">
        <v>68.969082999999998</v>
      </c>
      <c r="I11" s="354">
        <v>9.822515000000001</v>
      </c>
      <c r="J11" s="337">
        <f t="shared" ref="J11:J17" si="59">H11+I11</f>
        <v>78.791597999999993</v>
      </c>
      <c r="K11" s="336">
        <v>68.923582999999994</v>
      </c>
      <c r="L11" s="354">
        <v>9.8055150000000015</v>
      </c>
      <c r="M11" s="337">
        <f t="shared" ref="M11:M17" si="60">K11+L11</f>
        <v>78.729097999999993</v>
      </c>
      <c r="N11" s="360">
        <v>68.875583000000006</v>
      </c>
      <c r="O11" s="360">
        <v>9.8074150000000007</v>
      </c>
      <c r="P11" s="360">
        <f t="shared" ref="P11:P17" si="61">N11+O11</f>
        <v>78.682998000000012</v>
      </c>
      <c r="Q11" s="336">
        <v>68.885082999999995</v>
      </c>
      <c r="R11" s="354">
        <v>10.006822</v>
      </c>
      <c r="S11" s="337">
        <f t="shared" ref="S11" si="62">Q11+R11</f>
        <v>78.891904999999994</v>
      </c>
      <c r="T11" s="360">
        <v>68.998463999999998</v>
      </c>
      <c r="U11" s="360">
        <v>10.409731000000001</v>
      </c>
      <c r="V11" s="360">
        <f t="shared" ref="V11" si="63">T11+U11</f>
        <v>79.408195000000006</v>
      </c>
      <c r="W11" s="360">
        <v>68.939582999999999</v>
      </c>
      <c r="X11" s="360">
        <v>10.367931</v>
      </c>
      <c r="Y11" s="360">
        <f t="shared" ref="Y11" si="64">W11+X11</f>
        <v>79.307513999999998</v>
      </c>
      <c r="Z11" s="336">
        <v>68.864700999999997</v>
      </c>
      <c r="AA11" s="354">
        <v>10.362231000000001</v>
      </c>
      <c r="AB11" s="337">
        <f t="shared" ref="AB11" si="65">Z11+AA11</f>
        <v>79.226932000000005</v>
      </c>
      <c r="AC11" s="360">
        <v>68.936115999999998</v>
      </c>
      <c r="AD11" s="360">
        <v>10.403331</v>
      </c>
      <c r="AE11" s="360">
        <f t="shared" ref="AE11" si="66">AC11+AD11</f>
        <v>79.339446999999993</v>
      </c>
      <c r="AF11" s="360">
        <v>68.824016</v>
      </c>
      <c r="AG11" s="360">
        <v>10.403331</v>
      </c>
      <c r="AH11" s="360">
        <f t="shared" ref="AH11" si="67">AF11+AG11</f>
        <v>79.227346999999995</v>
      </c>
      <c r="AI11" s="360">
        <v>68.763366000000005</v>
      </c>
      <c r="AJ11" s="360">
        <v>10.403331</v>
      </c>
      <c r="AK11" s="360">
        <f t="shared" ref="AK11" si="68">AI11+AJ11</f>
        <v>79.166696999999999</v>
      </c>
      <c r="AL11" s="360">
        <v>68.698266000000004</v>
      </c>
      <c r="AM11" s="360">
        <v>10.352831</v>
      </c>
      <c r="AN11" s="360">
        <f t="shared" ref="AN11" si="69">AL11+AM11</f>
        <v>79.051096999999999</v>
      </c>
      <c r="AO11" s="336">
        <v>68.658856</v>
      </c>
      <c r="AP11" s="360">
        <v>10.410431000000001</v>
      </c>
      <c r="AQ11" s="337">
        <f t="shared" ref="AQ11" si="70">AO11+AP11</f>
        <v>79.069287000000003</v>
      </c>
      <c r="AR11" s="360">
        <v>68.695676000000006</v>
      </c>
      <c r="AS11" s="360">
        <v>10.500045</v>
      </c>
      <c r="AT11" s="360">
        <f t="shared" ref="AT11" si="71">AR11+AS11</f>
        <v>79.195721000000006</v>
      </c>
      <c r="AU11" s="360">
        <v>68.630746000000002</v>
      </c>
      <c r="AV11" s="360">
        <v>10.500045</v>
      </c>
      <c r="AW11" s="360">
        <f t="shared" ref="AW11" si="72">AU11+AV11</f>
        <v>79.130791000000002</v>
      </c>
      <c r="AX11" s="360">
        <v>68.588746</v>
      </c>
      <c r="AY11" s="360">
        <v>10.490894999999998</v>
      </c>
      <c r="AZ11" s="360">
        <f t="shared" ref="AZ11" si="73">AX11+AY11</f>
        <v>79.079640999999995</v>
      </c>
      <c r="BA11" s="360">
        <v>68.653745999999998</v>
      </c>
      <c r="BB11" s="360">
        <v>10.851245</v>
      </c>
      <c r="BC11" s="360">
        <f t="shared" ref="BC11" si="74">BA11+BB11</f>
        <v>79.504991000000004</v>
      </c>
      <c r="BD11" s="336">
        <v>68.575745999999995</v>
      </c>
      <c r="BE11" s="360">
        <v>10.763294999999999</v>
      </c>
      <c r="BF11" s="337">
        <f t="shared" ref="BF11" si="75">BD11+BE11</f>
        <v>79.339040999999995</v>
      </c>
      <c r="BG11" s="360">
        <v>68.978961999999996</v>
      </c>
      <c r="BH11" s="360">
        <v>10.788795</v>
      </c>
      <c r="BI11" s="360">
        <f t="shared" ref="BI11" si="76">BG11+BH11</f>
        <v>79.767756999999989</v>
      </c>
      <c r="BJ11" s="336">
        <v>67.827106999999998</v>
      </c>
      <c r="BK11" s="360">
        <v>10.686294999999999</v>
      </c>
      <c r="BL11" s="337">
        <f t="shared" ref="BL11:BL17" si="77">BJ11+BK11</f>
        <v>78.513401999999999</v>
      </c>
    </row>
    <row r="12" spans="1:64" ht="14.5" x14ac:dyDescent="0.35">
      <c r="A12" s="338" t="s">
        <v>7</v>
      </c>
      <c r="B12" s="339">
        <v>175.32624300000001</v>
      </c>
      <c r="C12" s="340">
        <v>45.925787</v>
      </c>
      <c r="D12" s="341">
        <f t="shared" si="57"/>
        <v>221.25202999999999</v>
      </c>
      <c r="E12" s="339">
        <v>175.53824299999999</v>
      </c>
      <c r="F12" s="340">
        <v>45.925787</v>
      </c>
      <c r="G12" s="341">
        <f t="shared" si="58"/>
        <v>221.46402999999998</v>
      </c>
      <c r="H12" s="339">
        <v>175.61595500000001</v>
      </c>
      <c r="I12" s="340">
        <v>45.925787</v>
      </c>
      <c r="J12" s="341">
        <f t="shared" si="59"/>
        <v>221.541742</v>
      </c>
      <c r="K12" s="339">
        <v>175.65122500000001</v>
      </c>
      <c r="L12" s="340">
        <v>45.925787</v>
      </c>
      <c r="M12" s="341">
        <f t="shared" si="60"/>
        <v>221.57701200000002</v>
      </c>
      <c r="N12" s="340">
        <v>175.64122499999999</v>
      </c>
      <c r="O12" s="340">
        <v>45.920786999999997</v>
      </c>
      <c r="P12" s="340">
        <f t="shared" si="61"/>
        <v>221.56201199999998</v>
      </c>
      <c r="Q12" s="339">
        <v>175.54622499999999</v>
      </c>
      <c r="R12" s="470">
        <v>46.520463000000007</v>
      </c>
      <c r="S12" s="341">
        <f>Q12+R12</f>
        <v>222.066688</v>
      </c>
      <c r="T12" s="340">
        <v>175.596225</v>
      </c>
      <c r="U12" s="340">
        <v>46.518463000000004</v>
      </c>
      <c r="V12" s="340">
        <f>T12+U12</f>
        <v>222.114688</v>
      </c>
      <c r="W12" s="340">
        <v>175.51622499999999</v>
      </c>
      <c r="X12" s="340">
        <v>46.524463000000004</v>
      </c>
      <c r="Y12" s="340">
        <f>W12+X12</f>
        <v>222.04068799999999</v>
      </c>
      <c r="Z12" s="339">
        <v>175.521964</v>
      </c>
      <c r="AA12" s="470">
        <v>46.549463000000003</v>
      </c>
      <c r="AB12" s="341">
        <f>Z12+AA12</f>
        <v>222.071427</v>
      </c>
      <c r="AC12" s="340">
        <v>178.83854400000001</v>
      </c>
      <c r="AD12" s="340">
        <v>46.518363000000001</v>
      </c>
      <c r="AE12" s="340">
        <f>AC12+AD12</f>
        <v>225.35690700000001</v>
      </c>
      <c r="AF12" s="340">
        <v>178.90304399999999</v>
      </c>
      <c r="AG12" s="340">
        <v>46.518363000000001</v>
      </c>
      <c r="AH12" s="340">
        <f>AF12+AG12</f>
        <v>225.42140699999999</v>
      </c>
      <c r="AI12" s="340">
        <v>179.04904400000001</v>
      </c>
      <c r="AJ12" s="340">
        <v>46.518363000000001</v>
      </c>
      <c r="AK12" s="340">
        <f>AI12+AJ12</f>
        <v>225.567407</v>
      </c>
      <c r="AL12" s="340">
        <v>179.464044</v>
      </c>
      <c r="AM12" s="340">
        <v>46.498362999999998</v>
      </c>
      <c r="AN12" s="340">
        <f>AL12+AM12</f>
        <v>225.96240699999998</v>
      </c>
      <c r="AO12" s="339">
        <v>179.45136600000001</v>
      </c>
      <c r="AP12" s="340">
        <v>46.478362999999995</v>
      </c>
      <c r="AQ12" s="341">
        <f>AO12+AP12</f>
        <v>225.92972900000001</v>
      </c>
      <c r="AR12" s="340">
        <v>179.47052099999999</v>
      </c>
      <c r="AS12" s="340">
        <v>46.834695000000004</v>
      </c>
      <c r="AT12" s="340">
        <f>AR12+AS12</f>
        <v>226.305216</v>
      </c>
      <c r="AU12" s="340">
        <v>179.373808</v>
      </c>
      <c r="AV12" s="340">
        <v>46.834695000000004</v>
      </c>
      <c r="AW12" s="340">
        <f>AU12+AV12</f>
        <v>226.20850300000001</v>
      </c>
      <c r="AX12" s="340">
        <v>179.27191999999999</v>
      </c>
      <c r="AY12" s="340">
        <v>46.844695000000009</v>
      </c>
      <c r="AZ12" s="340">
        <f>AX12+AY12</f>
        <v>226.116615</v>
      </c>
      <c r="BA12" s="340">
        <v>179.41692</v>
      </c>
      <c r="BB12" s="340">
        <v>46.864695000000005</v>
      </c>
      <c r="BC12" s="340">
        <f>BA12+BB12</f>
        <v>226.28161500000002</v>
      </c>
      <c r="BD12" s="339">
        <v>179.51692</v>
      </c>
      <c r="BE12" s="340">
        <v>46.874355000000001</v>
      </c>
      <c r="BF12" s="341">
        <f>BD12+BE12</f>
        <v>226.39127500000001</v>
      </c>
      <c r="BG12" s="340">
        <v>181.961026</v>
      </c>
      <c r="BH12" s="340">
        <v>46.849355000000003</v>
      </c>
      <c r="BI12" s="340">
        <f>BG12+BH12</f>
        <v>228.81038100000001</v>
      </c>
      <c r="BJ12" s="339">
        <v>181.072754</v>
      </c>
      <c r="BK12" s="340">
        <v>46.309067000000006</v>
      </c>
      <c r="BL12" s="341">
        <f>BJ12+BK12</f>
        <v>227.381821</v>
      </c>
    </row>
    <row r="13" spans="1:64" ht="14.5" x14ac:dyDescent="0.35">
      <c r="A13" s="338" t="s">
        <v>8</v>
      </c>
      <c r="B13" s="339">
        <v>654.40204600000004</v>
      </c>
      <c r="C13" s="340">
        <v>14.065152999999999</v>
      </c>
      <c r="D13" s="341">
        <f t="shared" si="57"/>
        <v>668.46719900000005</v>
      </c>
      <c r="E13" s="339">
        <v>657.21278400000006</v>
      </c>
      <c r="F13" s="340">
        <v>13.695152999999998</v>
      </c>
      <c r="G13" s="341">
        <f t="shared" si="58"/>
        <v>670.90793700000006</v>
      </c>
      <c r="H13" s="339">
        <v>657.14735900000005</v>
      </c>
      <c r="I13" s="340">
        <v>13.735818</v>
      </c>
      <c r="J13" s="341">
        <f t="shared" si="59"/>
        <v>670.88317700000005</v>
      </c>
      <c r="K13" s="339">
        <v>656.64839600000005</v>
      </c>
      <c r="L13" s="340">
        <v>13.519463</v>
      </c>
      <c r="M13" s="341">
        <f t="shared" si="60"/>
        <v>670.16785900000002</v>
      </c>
      <c r="N13" s="340">
        <v>657.61371599999995</v>
      </c>
      <c r="O13" s="340">
        <v>13.459463</v>
      </c>
      <c r="P13" s="340">
        <f t="shared" si="61"/>
        <v>671.07317899999998</v>
      </c>
      <c r="Q13" s="339">
        <v>658.27185899999995</v>
      </c>
      <c r="R13" s="340">
        <v>13.325963</v>
      </c>
      <c r="S13" s="341">
        <f t="shared" ref="S13" si="78">Q13+R13</f>
        <v>671.59782199999995</v>
      </c>
      <c r="T13" s="340">
        <v>660.67964700000005</v>
      </c>
      <c r="U13" s="340">
        <v>13.711490999999999</v>
      </c>
      <c r="V13" s="340">
        <f t="shared" ref="V13" si="79">T13+U13</f>
        <v>674.39113800000007</v>
      </c>
      <c r="W13" s="340">
        <v>661.96728399999995</v>
      </c>
      <c r="X13" s="340">
        <v>13.726490999999998</v>
      </c>
      <c r="Y13" s="340">
        <f t="shared" ref="Y13" si="80">W13+X13</f>
        <v>675.69377499999996</v>
      </c>
      <c r="Z13" s="339">
        <v>661.51264700000002</v>
      </c>
      <c r="AA13" s="340">
        <v>13.726490999999998</v>
      </c>
      <c r="AB13" s="341">
        <f t="shared" ref="AB13" si="81">Z13+AA13</f>
        <v>675.23913800000003</v>
      </c>
      <c r="AC13" s="340">
        <v>658.00688700000001</v>
      </c>
      <c r="AD13" s="340">
        <v>13.286490999999998</v>
      </c>
      <c r="AE13" s="340">
        <f t="shared" ref="AE13" si="82">AC13+AD13</f>
        <v>671.29337799999996</v>
      </c>
      <c r="AF13" s="340">
        <v>656.17273899999998</v>
      </c>
      <c r="AG13" s="340">
        <v>13.411490999999998</v>
      </c>
      <c r="AH13" s="340">
        <f t="shared" ref="AH13" si="83">AF13+AG13</f>
        <v>669.58422999999993</v>
      </c>
      <c r="AI13" s="340">
        <v>655.26746400000002</v>
      </c>
      <c r="AJ13" s="340">
        <v>12.837490999999998</v>
      </c>
      <c r="AK13" s="340">
        <f t="shared" ref="AK13" si="84">AI13+AJ13</f>
        <v>668.10495500000002</v>
      </c>
      <c r="AL13" s="340">
        <v>657.20110499999998</v>
      </c>
      <c r="AM13" s="340">
        <v>12.837490999999998</v>
      </c>
      <c r="AN13" s="340">
        <f t="shared" ref="AN13" si="85">AL13+AM13</f>
        <v>670.03859599999998</v>
      </c>
      <c r="AO13" s="339">
        <v>657.367796</v>
      </c>
      <c r="AP13" s="340">
        <v>12.902490999999998</v>
      </c>
      <c r="AQ13" s="341">
        <f t="shared" ref="AQ13" si="86">AO13+AP13</f>
        <v>670.27028700000005</v>
      </c>
      <c r="AR13" s="340">
        <v>658.25304700000004</v>
      </c>
      <c r="AS13" s="340">
        <v>12.902490999999998</v>
      </c>
      <c r="AT13" s="340">
        <f t="shared" ref="AT13:AT17" si="87">AR13+AS13</f>
        <v>671.15553799999998</v>
      </c>
      <c r="AU13" s="340">
        <v>658.91209100000003</v>
      </c>
      <c r="AV13" s="340">
        <v>13.086853999999997</v>
      </c>
      <c r="AW13" s="340">
        <f t="shared" ref="AW13:AW17" si="88">AU13+AV13</f>
        <v>671.99894500000005</v>
      </c>
      <c r="AX13" s="340">
        <v>662.20139099999994</v>
      </c>
      <c r="AY13" s="340">
        <v>13.196853999999998</v>
      </c>
      <c r="AZ13" s="340">
        <f t="shared" ref="AZ13:AZ17" si="89">AX13+AY13</f>
        <v>675.39824499999997</v>
      </c>
      <c r="BA13" s="340">
        <v>664.17407200000002</v>
      </c>
      <c r="BB13" s="340">
        <v>13.276853999999998</v>
      </c>
      <c r="BC13" s="340">
        <f t="shared" ref="BC13:BC17" si="90">BA13+BB13</f>
        <v>677.45092599999998</v>
      </c>
      <c r="BD13" s="339">
        <v>665.35337000000004</v>
      </c>
      <c r="BE13" s="340">
        <v>13.276853999999998</v>
      </c>
      <c r="BF13" s="341">
        <f t="shared" ref="BF13:BF17" si="91">BD13+BE13</f>
        <v>678.630224</v>
      </c>
      <c r="BG13" s="340">
        <v>669.80677700000001</v>
      </c>
      <c r="BH13" s="340">
        <v>13.669853999999997</v>
      </c>
      <c r="BI13" s="340">
        <f t="shared" ref="BI13:BI17" si="92">BG13+BH13</f>
        <v>683.476631</v>
      </c>
      <c r="BJ13" s="339">
        <v>671.32017299999995</v>
      </c>
      <c r="BK13" s="340">
        <v>13.662552</v>
      </c>
      <c r="BL13" s="341">
        <f t="shared" si="77"/>
        <v>684.98272499999996</v>
      </c>
    </row>
    <row r="14" spans="1:64" ht="15.75" customHeight="1" x14ac:dyDescent="0.35">
      <c r="A14" s="342" t="s">
        <v>12</v>
      </c>
      <c r="B14" s="344">
        <v>112.490825</v>
      </c>
      <c r="C14" s="344">
        <v>5.1719999999999997</v>
      </c>
      <c r="D14" s="345">
        <f t="shared" si="57"/>
        <v>117.662825</v>
      </c>
      <c r="E14" s="344">
        <v>112.440825</v>
      </c>
      <c r="F14" s="344">
        <v>5.1719999999999997</v>
      </c>
      <c r="G14" s="345">
        <f t="shared" si="58"/>
        <v>117.612825</v>
      </c>
      <c r="H14" s="344">
        <v>112.48514900000001</v>
      </c>
      <c r="I14" s="344">
        <v>5.1719999999999997</v>
      </c>
      <c r="J14" s="345">
        <f t="shared" si="59"/>
        <v>117.657149</v>
      </c>
      <c r="K14" s="344">
        <v>112.497771</v>
      </c>
      <c r="L14" s="344">
        <v>5.1719999999999997</v>
      </c>
      <c r="M14" s="345">
        <f t="shared" si="60"/>
        <v>117.669771</v>
      </c>
      <c r="N14" s="344">
        <v>112.500771</v>
      </c>
      <c r="O14" s="344">
        <v>5.1719999999999997</v>
      </c>
      <c r="P14" s="344">
        <v>117.672771</v>
      </c>
      <c r="Q14" s="344">
        <v>112.491016</v>
      </c>
      <c r="R14" s="344">
        <v>5.1779999999999999</v>
      </c>
      <c r="S14" s="345">
        <v>117.669016</v>
      </c>
      <c r="T14" s="344">
        <v>112.47945</v>
      </c>
      <c r="U14" s="344">
        <v>5.1779999999999999</v>
      </c>
      <c r="V14" s="344">
        <v>117.669016</v>
      </c>
      <c r="W14" s="344">
        <v>112.50055</v>
      </c>
      <c r="X14" s="344">
        <v>5.1779999999999999</v>
      </c>
      <c r="Y14" s="344">
        <v>117.669016</v>
      </c>
      <c r="Z14" s="344">
        <v>112.51105</v>
      </c>
      <c r="AA14" s="344">
        <v>5.1779999999999999</v>
      </c>
      <c r="AB14" s="345">
        <v>117.669016</v>
      </c>
      <c r="AC14" s="344">
        <v>112.51105</v>
      </c>
      <c r="AD14" s="344">
        <v>5.1779999999999999</v>
      </c>
      <c r="AE14" s="344">
        <v>117.669016</v>
      </c>
      <c r="AF14" s="344">
        <v>112.62354999999999</v>
      </c>
      <c r="AG14" s="344">
        <v>5.1779999999999999</v>
      </c>
      <c r="AH14" s="344">
        <v>117.669016</v>
      </c>
      <c r="AI14" s="344">
        <v>112.942176</v>
      </c>
      <c r="AJ14" s="344">
        <v>5.1779999999999999</v>
      </c>
      <c r="AK14" s="344">
        <v>117.669016</v>
      </c>
      <c r="AL14" s="344">
        <v>113.060019</v>
      </c>
      <c r="AM14" s="344">
        <v>5.1779999999999999</v>
      </c>
      <c r="AN14" s="344">
        <v>117.669016</v>
      </c>
      <c r="AO14" s="344">
        <v>113.046572</v>
      </c>
      <c r="AP14" s="344">
        <v>5.1779999999999999</v>
      </c>
      <c r="AQ14" s="345">
        <v>117.669016</v>
      </c>
      <c r="AR14" s="344">
        <v>112.984567</v>
      </c>
      <c r="AS14" s="344">
        <v>5.1779999999999999</v>
      </c>
      <c r="AT14" s="344">
        <f t="shared" si="87"/>
        <v>118.162567</v>
      </c>
      <c r="AU14" s="344">
        <v>112.982546</v>
      </c>
      <c r="AV14" s="344">
        <v>5.1779999999999999</v>
      </c>
      <c r="AW14" s="344">
        <f t="shared" si="88"/>
        <v>118.160546</v>
      </c>
      <c r="AX14" s="344">
        <v>113.058339</v>
      </c>
      <c r="AY14" s="344">
        <v>5.1779999999999999</v>
      </c>
      <c r="AZ14" s="344">
        <f t="shared" si="89"/>
        <v>118.236339</v>
      </c>
      <c r="BA14" s="344">
        <v>113.02826</v>
      </c>
      <c r="BB14" s="344">
        <v>5.1779999999999999</v>
      </c>
      <c r="BC14" s="344">
        <f t="shared" si="90"/>
        <v>118.20626</v>
      </c>
      <c r="BD14" s="344">
        <v>113.100188</v>
      </c>
      <c r="BE14" s="344">
        <v>5.1779999999999999</v>
      </c>
      <c r="BF14" s="345">
        <f t="shared" si="91"/>
        <v>118.278188</v>
      </c>
      <c r="BG14" s="344">
        <v>113.27887200000001</v>
      </c>
      <c r="BH14" s="344">
        <v>5.1779999999999999</v>
      </c>
      <c r="BI14" s="344">
        <f t="shared" si="92"/>
        <v>118.456872</v>
      </c>
      <c r="BJ14" s="344">
        <v>113.275097</v>
      </c>
      <c r="BK14" s="344">
        <v>5.1779999999999999</v>
      </c>
      <c r="BL14" s="345">
        <f t="shared" si="77"/>
        <v>118.453097</v>
      </c>
    </row>
    <row r="15" spans="1:64" ht="14.5" x14ac:dyDescent="0.35">
      <c r="A15" s="346" t="s">
        <v>9</v>
      </c>
      <c r="B15" s="339">
        <v>61.812330000000003</v>
      </c>
      <c r="C15" s="354">
        <v>12.475024000000001</v>
      </c>
      <c r="D15" s="341">
        <f t="shared" si="57"/>
        <v>74.287354000000008</v>
      </c>
      <c r="E15" s="339">
        <v>65.102183999999994</v>
      </c>
      <c r="F15" s="354">
        <v>12.442024000000002</v>
      </c>
      <c r="G15" s="341">
        <f t="shared" si="58"/>
        <v>77.544207999999998</v>
      </c>
      <c r="H15" s="339">
        <v>65.081941999999998</v>
      </c>
      <c r="I15" s="354">
        <v>12.437024000000001</v>
      </c>
      <c r="J15" s="341">
        <f t="shared" si="59"/>
        <v>77.518966000000006</v>
      </c>
      <c r="K15" s="339">
        <v>65.037768</v>
      </c>
      <c r="L15" s="354">
        <v>12.433024000000001</v>
      </c>
      <c r="M15" s="341">
        <f t="shared" si="60"/>
        <v>77.470792000000003</v>
      </c>
      <c r="N15" s="340">
        <v>64.643159999999995</v>
      </c>
      <c r="O15" s="340">
        <v>12.405324</v>
      </c>
      <c r="P15" s="340">
        <f t="shared" si="61"/>
        <v>77.048484000000002</v>
      </c>
      <c r="Q15" s="339">
        <v>64.615660000000005</v>
      </c>
      <c r="R15" s="354">
        <v>12.603114000000001</v>
      </c>
      <c r="S15" s="341">
        <f t="shared" ref="S15:S17" si="93">Q15+R15</f>
        <v>77.21877400000001</v>
      </c>
      <c r="T15" s="340">
        <v>64.612091000000007</v>
      </c>
      <c r="U15" s="340">
        <v>12.590204999999999</v>
      </c>
      <c r="V15" s="340">
        <f t="shared" ref="V15:V17" si="94">T15+U15</f>
        <v>77.202296000000004</v>
      </c>
      <c r="W15" s="340">
        <v>64.560844000000003</v>
      </c>
      <c r="X15" s="340">
        <v>12.593204999999999</v>
      </c>
      <c r="Y15" s="340">
        <f t="shared" ref="Y15:Y17" si="95">W15+X15</f>
        <v>77.154049000000001</v>
      </c>
      <c r="Z15" s="339">
        <v>64.525174000000007</v>
      </c>
      <c r="AA15" s="354">
        <v>12.593204999999999</v>
      </c>
      <c r="AB15" s="341">
        <f t="shared" ref="AB15:AB17" si="96">Z15+AA15</f>
        <v>77.118379000000004</v>
      </c>
      <c r="AC15" s="340">
        <v>64.900598000000002</v>
      </c>
      <c r="AD15" s="340">
        <v>12.567205</v>
      </c>
      <c r="AE15" s="340">
        <f t="shared" ref="AE15:AE17" si="97">AC15+AD15</f>
        <v>77.467803000000004</v>
      </c>
      <c r="AF15" s="340">
        <v>65.027360000000002</v>
      </c>
      <c r="AG15" s="340">
        <v>12.567205</v>
      </c>
      <c r="AH15" s="340">
        <f t="shared" ref="AH15:AH17" si="98">AF15+AG15</f>
        <v>77.594565000000003</v>
      </c>
      <c r="AI15" s="340">
        <v>65.083359999999999</v>
      </c>
      <c r="AJ15" s="340">
        <v>12.567205</v>
      </c>
      <c r="AK15" s="340">
        <f t="shared" ref="AK15:AK17" si="99">AI15+AJ15</f>
        <v>77.650565</v>
      </c>
      <c r="AL15" s="340">
        <v>65.090360000000004</v>
      </c>
      <c r="AM15" s="340">
        <v>12.587204999999999</v>
      </c>
      <c r="AN15" s="340">
        <f t="shared" ref="AN15:AN17" si="100">AL15+AM15</f>
        <v>77.677565000000001</v>
      </c>
      <c r="AO15" s="339">
        <v>65.209360000000004</v>
      </c>
      <c r="AP15" s="340">
        <v>12.618205</v>
      </c>
      <c r="AQ15" s="341">
        <f t="shared" ref="AQ15:AQ17" si="101">AO15+AP15</f>
        <v>77.827565000000007</v>
      </c>
      <c r="AR15" s="340">
        <v>65.306319000000002</v>
      </c>
      <c r="AS15" s="340">
        <v>13.469802</v>
      </c>
      <c r="AT15" s="340">
        <f t="shared" si="87"/>
        <v>78.776121000000003</v>
      </c>
      <c r="AU15" s="340">
        <v>65.345319000000003</v>
      </c>
      <c r="AV15" s="340">
        <v>13.469802</v>
      </c>
      <c r="AW15" s="340">
        <f t="shared" si="88"/>
        <v>78.815121000000005</v>
      </c>
      <c r="AX15" s="340">
        <v>65.297319000000002</v>
      </c>
      <c r="AY15" s="340">
        <v>13.469802</v>
      </c>
      <c r="AZ15" s="340">
        <f t="shared" si="89"/>
        <v>78.767121000000003</v>
      </c>
      <c r="BA15" s="340">
        <v>65.285319000000001</v>
      </c>
      <c r="BB15" s="340">
        <v>13.469802</v>
      </c>
      <c r="BC15" s="340">
        <f t="shared" si="90"/>
        <v>78.755121000000003</v>
      </c>
      <c r="BD15" s="339">
        <v>65.679096999999999</v>
      </c>
      <c r="BE15" s="340">
        <v>13.520142</v>
      </c>
      <c r="BF15" s="341">
        <f t="shared" si="91"/>
        <v>79.199239000000006</v>
      </c>
      <c r="BG15" s="340">
        <v>66.266557000000006</v>
      </c>
      <c r="BH15" s="340">
        <v>13.519142</v>
      </c>
      <c r="BI15" s="340">
        <f t="shared" si="92"/>
        <v>79.785699000000008</v>
      </c>
      <c r="BJ15" s="339">
        <v>68.135057000000003</v>
      </c>
      <c r="BK15" s="340">
        <v>13.614141999999999</v>
      </c>
      <c r="BL15" s="341">
        <f t="shared" si="77"/>
        <v>81.749199000000004</v>
      </c>
    </row>
    <row r="16" spans="1:64" ht="14.5" x14ac:dyDescent="0.35">
      <c r="A16" s="346" t="s">
        <v>10</v>
      </c>
      <c r="B16" s="347">
        <v>26.686672999999999</v>
      </c>
      <c r="C16" s="354">
        <v>20.720296999999995</v>
      </c>
      <c r="D16" s="349">
        <f t="shared" si="57"/>
        <v>47.406969999999994</v>
      </c>
      <c r="E16" s="347">
        <v>26.663107</v>
      </c>
      <c r="F16" s="354">
        <v>20.705389</v>
      </c>
      <c r="G16" s="349">
        <f t="shared" si="58"/>
        <v>47.368496</v>
      </c>
      <c r="H16" s="347">
        <v>26.654281999999998</v>
      </c>
      <c r="I16" s="354">
        <v>20.681433999999996</v>
      </c>
      <c r="J16" s="349">
        <f t="shared" si="59"/>
        <v>47.335715999999991</v>
      </c>
      <c r="K16" s="347">
        <v>26.657001000000001</v>
      </c>
      <c r="L16" s="354">
        <v>20.669308999999998</v>
      </c>
      <c r="M16" s="349">
        <f t="shared" si="60"/>
        <v>47.326309999999999</v>
      </c>
      <c r="N16" s="348">
        <v>26.636545000000002</v>
      </c>
      <c r="O16" s="348">
        <v>20.623803999999996</v>
      </c>
      <c r="P16" s="348">
        <f t="shared" si="61"/>
        <v>47.260348999999998</v>
      </c>
      <c r="Q16" s="347">
        <v>26.606121000000002</v>
      </c>
      <c r="R16" s="354">
        <v>20.605062</v>
      </c>
      <c r="S16" s="349">
        <f t="shared" si="93"/>
        <v>47.211183000000005</v>
      </c>
      <c r="T16" s="348">
        <v>26.591518000000001</v>
      </c>
      <c r="U16" s="348">
        <v>20.599576999999993</v>
      </c>
      <c r="V16" s="348">
        <f t="shared" si="94"/>
        <v>47.19109499999999</v>
      </c>
      <c r="W16" s="348">
        <v>26.580798000000001</v>
      </c>
      <c r="X16" s="348">
        <v>20.558291999999998</v>
      </c>
      <c r="Y16" s="348">
        <f t="shared" si="95"/>
        <v>47.139089999999996</v>
      </c>
      <c r="Z16" s="347">
        <v>26.592040999999998</v>
      </c>
      <c r="AA16" s="354">
        <v>20.535767</v>
      </c>
      <c r="AB16" s="349">
        <f t="shared" si="96"/>
        <v>47.127808000000002</v>
      </c>
      <c r="AC16" s="348">
        <v>26.667714</v>
      </c>
      <c r="AD16" s="348">
        <v>20.939341999999996</v>
      </c>
      <c r="AE16" s="348">
        <f t="shared" si="97"/>
        <v>47.607056</v>
      </c>
      <c r="AF16" s="348">
        <v>26.755859999999998</v>
      </c>
      <c r="AG16" s="348">
        <v>20.892731999999995</v>
      </c>
      <c r="AH16" s="348">
        <f t="shared" si="98"/>
        <v>47.648591999999994</v>
      </c>
      <c r="AI16" s="348">
        <v>26.757396</v>
      </c>
      <c r="AJ16" s="348">
        <v>20.862067</v>
      </c>
      <c r="AK16" s="348">
        <f t="shared" si="99"/>
        <v>47.619462999999996</v>
      </c>
      <c r="AL16" s="348">
        <v>26.74869</v>
      </c>
      <c r="AM16" s="348">
        <v>20.836920999999997</v>
      </c>
      <c r="AN16" s="348">
        <f t="shared" si="100"/>
        <v>47.585611</v>
      </c>
      <c r="AO16" s="347">
        <v>26.744982</v>
      </c>
      <c r="AP16" s="348">
        <v>20.796115999999998</v>
      </c>
      <c r="AQ16" s="349">
        <f t="shared" si="101"/>
        <v>47.541097999999998</v>
      </c>
      <c r="AR16" s="348">
        <v>26.705749000000001</v>
      </c>
      <c r="AS16" s="348">
        <v>20.763960999999998</v>
      </c>
      <c r="AT16" s="348">
        <f t="shared" si="87"/>
        <v>47.469709999999999</v>
      </c>
      <c r="AU16" s="348">
        <v>26.710982000000001</v>
      </c>
      <c r="AV16" s="348">
        <v>20.722570999999999</v>
      </c>
      <c r="AW16" s="348">
        <f t="shared" si="88"/>
        <v>47.433553000000003</v>
      </c>
      <c r="AX16" s="348">
        <v>26.671178000000001</v>
      </c>
      <c r="AY16" s="348">
        <v>20.685835999999995</v>
      </c>
      <c r="AZ16" s="348">
        <f t="shared" si="89"/>
        <v>47.357013999999992</v>
      </c>
      <c r="BA16" s="348">
        <v>26.655982999999999</v>
      </c>
      <c r="BB16" s="348">
        <v>20.656560999999996</v>
      </c>
      <c r="BC16" s="348">
        <f t="shared" si="90"/>
        <v>47.312543999999995</v>
      </c>
      <c r="BD16" s="347">
        <v>26.409085000000001</v>
      </c>
      <c r="BE16" s="348">
        <v>20.151479999999996</v>
      </c>
      <c r="BF16" s="349">
        <f t="shared" si="91"/>
        <v>46.560564999999997</v>
      </c>
      <c r="BG16" s="348">
        <v>26.346734999999999</v>
      </c>
      <c r="BH16" s="348">
        <v>20.108369999999994</v>
      </c>
      <c r="BI16" s="348">
        <f t="shared" si="92"/>
        <v>46.455104999999989</v>
      </c>
      <c r="BJ16" s="347">
        <v>26.470388</v>
      </c>
      <c r="BK16" s="348">
        <v>20.088616999999999</v>
      </c>
      <c r="BL16" s="349">
        <f t="shared" si="77"/>
        <v>46.559004999999999</v>
      </c>
    </row>
    <row r="17" spans="1:64" ht="14.5" x14ac:dyDescent="0.35">
      <c r="A17" s="350" t="s">
        <v>11</v>
      </c>
      <c r="B17" s="351">
        <v>88.712187999999998</v>
      </c>
      <c r="C17" s="352">
        <v>15.881575000000002</v>
      </c>
      <c r="D17" s="353">
        <f t="shared" si="57"/>
        <v>104.593763</v>
      </c>
      <c r="E17" s="351">
        <v>84.853758999999997</v>
      </c>
      <c r="F17" s="352">
        <v>15.702494999999999</v>
      </c>
      <c r="G17" s="353">
        <f t="shared" si="58"/>
        <v>100.556254</v>
      </c>
      <c r="H17" s="351">
        <v>84.770921999999999</v>
      </c>
      <c r="I17" s="352">
        <v>15.700814999999999</v>
      </c>
      <c r="J17" s="353">
        <f t="shared" si="59"/>
        <v>100.47173699999999</v>
      </c>
      <c r="K17" s="351">
        <v>84.701824000000002</v>
      </c>
      <c r="L17" s="352">
        <v>15.737360000000001</v>
      </c>
      <c r="M17" s="353">
        <f t="shared" si="60"/>
        <v>100.439184</v>
      </c>
      <c r="N17" s="352">
        <v>84.587532999999993</v>
      </c>
      <c r="O17" s="352">
        <v>15.724435000000001</v>
      </c>
      <c r="P17" s="352">
        <f t="shared" si="61"/>
        <v>100.31196799999999</v>
      </c>
      <c r="Q17" s="351">
        <v>84.490803</v>
      </c>
      <c r="R17" s="352">
        <v>16.324490000000001</v>
      </c>
      <c r="S17" s="353">
        <f t="shared" si="93"/>
        <v>100.815293</v>
      </c>
      <c r="T17" s="352">
        <v>84.481713999999997</v>
      </c>
      <c r="U17" s="352">
        <v>16.05959</v>
      </c>
      <c r="V17" s="352">
        <f t="shared" si="94"/>
        <v>100.541304</v>
      </c>
      <c r="W17" s="352">
        <v>84.241072000000003</v>
      </c>
      <c r="X17" s="352">
        <v>16.06194</v>
      </c>
      <c r="Y17" s="352">
        <f t="shared" si="95"/>
        <v>100.303012</v>
      </c>
      <c r="Z17" s="351">
        <v>84.242512000000005</v>
      </c>
      <c r="AA17" s="352">
        <v>16.067554999999999</v>
      </c>
      <c r="AB17" s="353">
        <f t="shared" si="96"/>
        <v>100.310067</v>
      </c>
      <c r="AC17" s="352">
        <v>84.230856000000003</v>
      </c>
      <c r="AD17" s="352">
        <v>16.372119999999999</v>
      </c>
      <c r="AE17" s="352">
        <f t="shared" si="97"/>
        <v>100.602976</v>
      </c>
      <c r="AF17" s="352">
        <v>84.469461999999993</v>
      </c>
      <c r="AG17" s="352">
        <v>16.186669999999999</v>
      </c>
      <c r="AH17" s="352">
        <f t="shared" si="98"/>
        <v>100.65613199999999</v>
      </c>
      <c r="AI17" s="352">
        <v>84.391045000000005</v>
      </c>
      <c r="AJ17" s="352">
        <v>16.43554</v>
      </c>
      <c r="AK17" s="352">
        <f t="shared" si="99"/>
        <v>100.82658500000001</v>
      </c>
      <c r="AL17" s="352">
        <v>84.469239999999999</v>
      </c>
      <c r="AM17" s="352">
        <v>16.437044999999998</v>
      </c>
      <c r="AN17" s="352">
        <f t="shared" si="100"/>
        <v>100.906285</v>
      </c>
      <c r="AO17" s="351">
        <v>84.415248000000005</v>
      </c>
      <c r="AP17" s="352">
        <v>16.382505000000002</v>
      </c>
      <c r="AQ17" s="353">
        <f t="shared" si="101"/>
        <v>100.797753</v>
      </c>
      <c r="AR17" s="352">
        <v>84.537235999999993</v>
      </c>
      <c r="AS17" s="352">
        <v>16.671048000000003</v>
      </c>
      <c r="AT17" s="352">
        <f t="shared" si="87"/>
        <v>101.20828399999999</v>
      </c>
      <c r="AU17" s="352">
        <v>84.684045999999995</v>
      </c>
      <c r="AV17" s="352">
        <v>16.559348000000004</v>
      </c>
      <c r="AW17" s="352">
        <f t="shared" si="88"/>
        <v>101.243394</v>
      </c>
      <c r="AX17" s="352">
        <v>84.642416999999995</v>
      </c>
      <c r="AY17" s="352">
        <v>16.619388000000001</v>
      </c>
      <c r="AZ17" s="352">
        <f t="shared" si="89"/>
        <v>101.261805</v>
      </c>
      <c r="BA17" s="352">
        <v>84.636476999999999</v>
      </c>
      <c r="BB17" s="352">
        <v>16.483733000000001</v>
      </c>
      <c r="BC17" s="352">
        <f t="shared" si="90"/>
        <v>101.12021</v>
      </c>
      <c r="BD17" s="351">
        <v>84.527653000000001</v>
      </c>
      <c r="BE17" s="352">
        <v>16.534162999999999</v>
      </c>
      <c r="BF17" s="353">
        <f t="shared" si="91"/>
        <v>101.06181599999999</v>
      </c>
      <c r="BG17" s="352">
        <v>84.906513000000004</v>
      </c>
      <c r="BH17" s="352">
        <v>16.668478</v>
      </c>
      <c r="BI17" s="352">
        <f t="shared" si="92"/>
        <v>101.57499100000001</v>
      </c>
      <c r="BJ17" s="351">
        <v>85.683764999999994</v>
      </c>
      <c r="BK17" s="352">
        <v>17.221206000000002</v>
      </c>
      <c r="BL17" s="353">
        <f t="shared" si="77"/>
        <v>102.90497099999999</v>
      </c>
    </row>
    <row r="18" spans="1:64" ht="14.5" x14ac:dyDescent="0.35">
      <c r="A18" s="4"/>
    </row>
    <row r="19" spans="1:64" ht="14.5" x14ac:dyDescent="0.35">
      <c r="A19" s="4"/>
    </row>
    <row r="20" spans="1:64" ht="14.5" x14ac:dyDescent="0.35">
      <c r="A20" s="4"/>
    </row>
    <row r="21" spans="1:64" ht="14.5" x14ac:dyDescent="0.35">
      <c r="A21" s="4"/>
    </row>
    <row r="22" spans="1:64" ht="14.5" hidden="1" customHeight="1" x14ac:dyDescent="0.35">
      <c r="A22" s="4"/>
    </row>
    <row r="23" spans="1:64" ht="14.5" x14ac:dyDescent="0.35">
      <c r="A23" s="4"/>
    </row>
    <row r="24" spans="1:64" ht="14.5" x14ac:dyDescent="0.35"/>
    <row r="25" spans="1:64" ht="14.5" x14ac:dyDescent="0.35"/>
    <row r="26" spans="1:64" ht="14.5" x14ac:dyDescent="0.35"/>
    <row r="27" spans="1:64" ht="14.5" x14ac:dyDescent="0.35"/>
    <row r="28" spans="1:64" ht="14.5" x14ac:dyDescent="0.35"/>
    <row r="29" spans="1:64" ht="14.5" x14ac:dyDescent="0.35"/>
    <row r="30" spans="1:64" ht="14.5" x14ac:dyDescent="0.35"/>
    <row r="31" spans="1:64" ht="14.5" x14ac:dyDescent="0.35"/>
    <row r="32" spans="1:64" ht="14.5" x14ac:dyDescent="0.35"/>
    <row r="33" spans="2:64" ht="14.5" x14ac:dyDescent="0.35"/>
    <row r="34" spans="2:64" ht="14.5" x14ac:dyDescent="0.35"/>
    <row r="35" spans="2:64" ht="14.5" x14ac:dyDescent="0.35"/>
    <row r="36" spans="2:64" ht="14.5" x14ac:dyDescent="0.35"/>
    <row r="37" spans="2:64" ht="14.5" x14ac:dyDescent="0.35"/>
    <row r="38" spans="2:64" s="5" customFormat="1" ht="14.5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2:64" s="5" customFormat="1" ht="14.5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2:64" s="5" customFormat="1" ht="14.5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2:64" s="5" customFormat="1" ht="14.5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2:64" s="5" customFormat="1" ht="14.5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2:64" s="5" customFormat="1" ht="14.5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2:64" s="5" customFormat="1" ht="14.5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2:64" s="5" customFormat="1" ht="14.5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2:64" s="5" customFormat="1" ht="14.5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2:64" s="5" customFormat="1" ht="14.5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2:64" s="5" customFormat="1" ht="14.5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2:64" s="5" customFormat="1" ht="14.5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2:64" s="5" customFormat="1" ht="14.5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2:64" s="5" customFormat="1" ht="14.5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2:64" s="5" customFormat="1" ht="14.5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2:64" s="5" customFormat="1" ht="14.5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2:64" s="5" customFormat="1" ht="14.5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2:64" s="5" customFormat="1" ht="14.5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2:64" s="5" customFormat="1" ht="14.5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2:64" s="5" customFormat="1" ht="14.5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2:64" s="5" customFormat="1" ht="14.5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2:64" s="5" customFormat="1" ht="14.5" x14ac:dyDescent="0.3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2:64" s="5" customFormat="1" ht="14.5" x14ac:dyDescent="0.3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2:64" s="5" customFormat="1" ht="14.5" x14ac:dyDescent="0.3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2:64" s="5" customFormat="1" ht="14.5" x14ac:dyDescent="0.3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2:64" s="5" customFormat="1" ht="14.5" x14ac:dyDescent="0.3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2:64" s="5" customFormat="1" ht="14.5" x14ac:dyDescent="0.3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2:64" s="5" customFormat="1" ht="14.5" x14ac:dyDescent="0.3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2:64" s="5" customFormat="1" ht="14.5" x14ac:dyDescent="0.3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2:64" s="5" customFormat="1" ht="14.5" x14ac:dyDescent="0.3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2:64" s="5" customFormat="1" ht="14.5" x14ac:dyDescent="0.3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2:64" s="5" customFormat="1" ht="14.5" x14ac:dyDescent="0.3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2:64" s="5" customFormat="1" ht="14.5" x14ac:dyDescent="0.3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2:64" s="5" customFormat="1" ht="14.5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2:64" s="5" customFormat="1" ht="14.5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2:64" s="5" customFormat="1" ht="14.5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</row>
    <row r="74" spans="2:64" s="5" customFormat="1" ht="14.5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</row>
    <row r="75" spans="2:64" s="5" customFormat="1" ht="14.5" x14ac:dyDescent="0.3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</row>
    <row r="76" spans="2:64" s="5" customFormat="1" ht="14.5" x14ac:dyDescent="0.3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</row>
    <row r="77" spans="2:64" s="5" customFormat="1" ht="0" hidden="1" customHeight="1" x14ac:dyDescent="0.3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</row>
  </sheetData>
  <mergeCells count="22">
    <mergeCell ref="A1:A2"/>
    <mergeCell ref="AI1:AK1"/>
    <mergeCell ref="BD1:BF1"/>
    <mergeCell ref="BG1:BI1"/>
    <mergeCell ref="AC1:AE1"/>
    <mergeCell ref="BA1:BC1"/>
    <mergeCell ref="AR1:AT1"/>
    <mergeCell ref="AU1:AW1"/>
    <mergeCell ref="AO1:AQ1"/>
    <mergeCell ref="BJ1:BL1"/>
    <mergeCell ref="B1:D1"/>
    <mergeCell ref="E1:G1"/>
    <mergeCell ref="H1:J1"/>
    <mergeCell ref="K1:M1"/>
    <mergeCell ref="T1:V1"/>
    <mergeCell ref="N1:P1"/>
    <mergeCell ref="AL1:AN1"/>
    <mergeCell ref="AF1:AH1"/>
    <mergeCell ref="Q1:S1"/>
    <mergeCell ref="W1:Y1"/>
    <mergeCell ref="AX1:AZ1"/>
    <mergeCell ref="Z1:AB1"/>
  </mergeCells>
  <printOptions horizontalCentered="1"/>
  <pageMargins left="0.25" right="0.25" top="0.75" bottom="0.75" header="0.3" footer="0.3"/>
  <pageSetup paperSize="9" scale="44" fitToWidth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108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6" sqref="A6"/>
      <selection pane="bottomRight" sqref="A1:A1048576"/>
    </sheetView>
  </sheetViews>
  <sheetFormatPr defaultColWidth="9.1796875" defaultRowHeight="14.5" zeroHeight="1" x14ac:dyDescent="0.35"/>
  <cols>
    <col min="1" max="1" width="69.453125" style="5" customWidth="1"/>
    <col min="2" max="2" width="13.453125" style="5" customWidth="1"/>
    <col min="3" max="3" width="13.26953125" style="5" customWidth="1"/>
    <col min="4" max="4" width="12" style="5" customWidth="1"/>
    <col min="5" max="5" width="11.1796875" style="3" customWidth="1"/>
    <col min="6" max="7" width="11.54296875" style="3" bestFit="1" customWidth="1"/>
    <col min="8" max="8" width="11.1796875" style="3" customWidth="1"/>
    <col min="9" max="10" width="11.54296875" style="3" bestFit="1" customWidth="1"/>
    <col min="11" max="11" width="11.1796875" style="3" customWidth="1"/>
    <col min="12" max="13" width="11.54296875" style="3" bestFit="1" customWidth="1"/>
    <col min="14" max="14" width="11.1796875" style="3" customWidth="1"/>
    <col min="15" max="16" width="11.54296875" style="3" bestFit="1" customWidth="1"/>
    <col min="17" max="17" width="11.1796875" style="3" customWidth="1"/>
    <col min="18" max="19" width="11.54296875" style="3" bestFit="1" customWidth="1"/>
    <col min="20" max="20" width="11.1796875" style="3" customWidth="1"/>
    <col min="21" max="22" width="11.54296875" style="3" bestFit="1" customWidth="1"/>
    <col min="23" max="23" width="11.1796875" style="3" customWidth="1"/>
    <col min="24" max="25" width="11.54296875" style="3" bestFit="1" customWidth="1"/>
    <col min="26" max="26" width="11.1796875" style="3" customWidth="1"/>
    <col min="27" max="28" width="11.54296875" style="3" bestFit="1" customWidth="1"/>
    <col min="29" max="29" width="11.1796875" style="3" customWidth="1"/>
    <col min="30" max="31" width="11.54296875" style="3" bestFit="1" customWidth="1"/>
    <col min="32" max="32" width="11.1796875" style="3" customWidth="1"/>
    <col min="33" max="34" width="11.54296875" style="3" bestFit="1" customWidth="1"/>
    <col min="35" max="40" width="11.54296875" style="3" customWidth="1"/>
    <col min="41" max="41" width="11.1796875" style="3" customWidth="1"/>
    <col min="42" max="43" width="11.54296875" style="3" bestFit="1" customWidth="1"/>
    <col min="44" max="44" width="11.1796875" style="3" customWidth="1"/>
    <col min="45" max="46" width="11.54296875" style="3" bestFit="1" customWidth="1"/>
    <col min="47" max="47" width="11.1796875" style="3" customWidth="1"/>
    <col min="48" max="49" width="11.54296875" style="3" bestFit="1" customWidth="1"/>
    <col min="50" max="50" width="11.1796875" style="3" customWidth="1"/>
    <col min="51" max="52" width="11.54296875" style="3" bestFit="1" customWidth="1"/>
    <col min="53" max="53" width="11.1796875" style="3" customWidth="1"/>
    <col min="54" max="55" width="11.54296875" style="3" bestFit="1" customWidth="1"/>
    <col min="56" max="56" width="11.1796875" style="3" customWidth="1"/>
    <col min="57" max="58" width="11.54296875" style="3" bestFit="1" customWidth="1"/>
    <col min="59" max="59" width="11.1796875" style="3" customWidth="1"/>
    <col min="60" max="61" width="11.54296875" style="3" bestFit="1" customWidth="1"/>
    <col min="62" max="62" width="11.1796875" style="3" customWidth="1"/>
    <col min="63" max="64" width="11.54296875" style="3" bestFit="1" customWidth="1"/>
    <col min="66" max="16384" width="9.1796875" style="1"/>
  </cols>
  <sheetData>
    <row r="1" spans="1:64" x14ac:dyDescent="0.35">
      <c r="A1" s="727" t="s">
        <v>15</v>
      </c>
      <c r="B1" s="724">
        <v>42646</v>
      </c>
      <c r="C1" s="725"/>
      <c r="D1" s="726"/>
      <c r="E1" s="724">
        <v>42647</v>
      </c>
      <c r="F1" s="725"/>
      <c r="G1" s="726"/>
      <c r="H1" s="724">
        <v>42648</v>
      </c>
      <c r="I1" s="725"/>
      <c r="J1" s="726"/>
      <c r="K1" s="724">
        <v>42649</v>
      </c>
      <c r="L1" s="725"/>
      <c r="M1" s="726"/>
      <c r="N1" s="724">
        <v>42650</v>
      </c>
      <c r="O1" s="725"/>
      <c r="P1" s="726"/>
      <c r="Q1" s="724">
        <v>42653</v>
      </c>
      <c r="R1" s="725"/>
      <c r="S1" s="726"/>
      <c r="T1" s="724">
        <v>42654</v>
      </c>
      <c r="U1" s="725"/>
      <c r="V1" s="726"/>
      <c r="W1" s="724">
        <v>42655</v>
      </c>
      <c r="X1" s="725"/>
      <c r="Y1" s="726"/>
      <c r="Z1" s="724">
        <v>42656</v>
      </c>
      <c r="AA1" s="725"/>
      <c r="AB1" s="726"/>
      <c r="AC1" s="724">
        <v>42657</v>
      </c>
      <c r="AD1" s="725"/>
      <c r="AE1" s="726"/>
      <c r="AF1" s="724">
        <v>42660</v>
      </c>
      <c r="AG1" s="725"/>
      <c r="AH1" s="726"/>
      <c r="AI1" s="724">
        <v>42661</v>
      </c>
      <c r="AJ1" s="725"/>
      <c r="AK1" s="726"/>
      <c r="AL1" s="724">
        <v>42662</v>
      </c>
      <c r="AM1" s="725"/>
      <c r="AN1" s="726"/>
      <c r="AO1" s="724">
        <v>42663</v>
      </c>
      <c r="AP1" s="725"/>
      <c r="AQ1" s="726"/>
      <c r="AR1" s="724">
        <v>42664</v>
      </c>
      <c r="AS1" s="725"/>
      <c r="AT1" s="726"/>
      <c r="AU1" s="724">
        <v>42667</v>
      </c>
      <c r="AV1" s="725"/>
      <c r="AW1" s="726"/>
      <c r="AX1" s="724">
        <v>42668</v>
      </c>
      <c r="AY1" s="725"/>
      <c r="AZ1" s="726"/>
      <c r="BA1" s="724">
        <v>42669</v>
      </c>
      <c r="BB1" s="725"/>
      <c r="BC1" s="726"/>
      <c r="BD1" s="724">
        <v>42670</v>
      </c>
      <c r="BE1" s="725"/>
      <c r="BF1" s="726"/>
      <c r="BG1" s="724">
        <v>42671</v>
      </c>
      <c r="BH1" s="725"/>
      <c r="BI1" s="726"/>
      <c r="BJ1" s="724">
        <v>42674</v>
      </c>
      <c r="BK1" s="725"/>
      <c r="BL1" s="726"/>
    </row>
    <row r="2" spans="1:64" x14ac:dyDescent="0.35">
      <c r="A2" s="728"/>
      <c r="B2" s="574" t="s">
        <v>4</v>
      </c>
      <c r="C2" s="575" t="s">
        <v>5</v>
      </c>
      <c r="D2" s="576" t="s">
        <v>3</v>
      </c>
      <c r="E2" s="577" t="s">
        <v>4</v>
      </c>
      <c r="F2" s="578" t="s">
        <v>5</v>
      </c>
      <c r="G2" s="579" t="s">
        <v>3</v>
      </c>
      <c r="H2" s="580" t="s">
        <v>4</v>
      </c>
      <c r="I2" s="581" t="s">
        <v>5</v>
      </c>
      <c r="J2" s="582" t="s">
        <v>3</v>
      </c>
      <c r="K2" s="580" t="s">
        <v>4</v>
      </c>
      <c r="L2" s="581" t="s">
        <v>5</v>
      </c>
      <c r="M2" s="582" t="s">
        <v>3</v>
      </c>
      <c r="N2" s="580" t="s">
        <v>4</v>
      </c>
      <c r="O2" s="581" t="s">
        <v>5</v>
      </c>
      <c r="P2" s="582" t="s">
        <v>3</v>
      </c>
      <c r="Q2" s="580" t="s">
        <v>4</v>
      </c>
      <c r="R2" s="581" t="s">
        <v>5</v>
      </c>
      <c r="S2" s="582" t="s">
        <v>3</v>
      </c>
      <c r="T2" s="580" t="s">
        <v>4</v>
      </c>
      <c r="U2" s="581" t="s">
        <v>5</v>
      </c>
      <c r="V2" s="582" t="s">
        <v>3</v>
      </c>
      <c r="W2" s="580" t="s">
        <v>4</v>
      </c>
      <c r="X2" s="581" t="s">
        <v>5</v>
      </c>
      <c r="Y2" s="582" t="s">
        <v>3</v>
      </c>
      <c r="Z2" s="580" t="s">
        <v>4</v>
      </c>
      <c r="AA2" s="581" t="s">
        <v>5</v>
      </c>
      <c r="AB2" s="582" t="s">
        <v>3</v>
      </c>
      <c r="AC2" s="580" t="s">
        <v>4</v>
      </c>
      <c r="AD2" s="581" t="s">
        <v>5</v>
      </c>
      <c r="AE2" s="582" t="s">
        <v>3</v>
      </c>
      <c r="AF2" s="583" t="s">
        <v>4</v>
      </c>
      <c r="AG2" s="584" t="s">
        <v>5</v>
      </c>
      <c r="AH2" s="585" t="s">
        <v>3</v>
      </c>
      <c r="AI2" s="586" t="s">
        <v>4</v>
      </c>
      <c r="AJ2" s="587" t="s">
        <v>5</v>
      </c>
      <c r="AK2" s="588" t="s">
        <v>3</v>
      </c>
      <c r="AL2" s="589" t="s">
        <v>4</v>
      </c>
      <c r="AM2" s="590" t="s">
        <v>5</v>
      </c>
      <c r="AN2" s="591" t="s">
        <v>3</v>
      </c>
      <c r="AO2" s="592" t="s">
        <v>4</v>
      </c>
      <c r="AP2" s="593" t="s">
        <v>5</v>
      </c>
      <c r="AQ2" s="594" t="s">
        <v>3</v>
      </c>
      <c r="AR2" s="595" t="s">
        <v>4</v>
      </c>
      <c r="AS2" s="596" t="s">
        <v>5</v>
      </c>
      <c r="AT2" s="597" t="s">
        <v>3</v>
      </c>
      <c r="AU2" s="595" t="s">
        <v>4</v>
      </c>
      <c r="AV2" s="596" t="s">
        <v>5</v>
      </c>
      <c r="AW2" s="597" t="s">
        <v>3</v>
      </c>
      <c r="AX2" s="595" t="s">
        <v>4</v>
      </c>
      <c r="AY2" s="596" t="s">
        <v>5</v>
      </c>
      <c r="AZ2" s="597" t="s">
        <v>3</v>
      </c>
      <c r="BA2" s="595" t="s">
        <v>4</v>
      </c>
      <c r="BB2" s="596" t="s">
        <v>5</v>
      </c>
      <c r="BC2" s="597" t="s">
        <v>3</v>
      </c>
      <c r="BD2" s="595" t="s">
        <v>4</v>
      </c>
      <c r="BE2" s="596" t="s">
        <v>5</v>
      </c>
      <c r="BF2" s="597" t="s">
        <v>3</v>
      </c>
      <c r="BG2" s="595" t="s">
        <v>4</v>
      </c>
      <c r="BH2" s="596" t="s">
        <v>5</v>
      </c>
      <c r="BI2" s="597" t="s">
        <v>3</v>
      </c>
      <c r="BJ2" s="598" t="s">
        <v>4</v>
      </c>
      <c r="BK2" s="599" t="s">
        <v>5</v>
      </c>
      <c r="BL2" s="600" t="s">
        <v>3</v>
      </c>
    </row>
    <row r="3" spans="1:64" x14ac:dyDescent="0.35">
      <c r="A3" s="308" t="s">
        <v>0</v>
      </c>
      <c r="B3" s="309">
        <f t="shared" ref="B3" si="0">SUM(B4:B5)</f>
        <v>254.411945</v>
      </c>
      <c r="C3" s="310">
        <f>SUM(C4:C5)</f>
        <v>115.02708999999999</v>
      </c>
      <c r="D3" s="311">
        <f>B3+C3</f>
        <v>369.43903499999999</v>
      </c>
      <c r="E3" s="309">
        <f t="shared" ref="E3" si="1">SUM(E4:E5)</f>
        <v>271.80077199999999</v>
      </c>
      <c r="F3" s="310">
        <f>SUM(F4:F5)</f>
        <v>117.493218</v>
      </c>
      <c r="G3" s="311">
        <f>E3+F3</f>
        <v>389.29399000000001</v>
      </c>
      <c r="H3" s="309">
        <f t="shared" ref="H3" si="2">SUM(H4:H5)</f>
        <v>274.692995</v>
      </c>
      <c r="I3" s="310">
        <f>SUM(I4:I5)</f>
        <v>117.615646</v>
      </c>
      <c r="J3" s="311">
        <f>H3+I3</f>
        <v>392.30864099999997</v>
      </c>
      <c r="K3" s="309">
        <f t="shared" ref="K3" si="3">SUM(K4:K5)</f>
        <v>288.75944700000002</v>
      </c>
      <c r="L3" s="310">
        <f>SUM(L4:L5)</f>
        <v>119.25077399999999</v>
      </c>
      <c r="M3" s="311">
        <f>K3+L3</f>
        <v>408.010221</v>
      </c>
      <c r="N3" s="309">
        <f t="shared" ref="N3" si="4">SUM(N4:N5)</f>
        <v>289.01</v>
      </c>
      <c r="O3" s="310">
        <f>SUM(O4:O5)</f>
        <v>119.097847</v>
      </c>
      <c r="P3" s="311">
        <f>N3+O3</f>
        <v>408.10784699999999</v>
      </c>
      <c r="Q3" s="309">
        <f t="shared" ref="Q3" si="5">SUM(Q4:Q5)</f>
        <v>286.96117100000004</v>
      </c>
      <c r="R3" s="310">
        <f>SUM(R4:R5)</f>
        <v>119.221638</v>
      </c>
      <c r="S3" s="311">
        <f>Q3+R3</f>
        <v>406.18280900000002</v>
      </c>
      <c r="T3" s="309">
        <f t="shared" ref="T3" si="6">SUM(T4:T5)</f>
        <v>288.70445300000006</v>
      </c>
      <c r="U3" s="310">
        <f>SUM(U4:U5)</f>
        <v>119.60631299999999</v>
      </c>
      <c r="V3" s="311">
        <f>T3+U3</f>
        <v>408.31076600000006</v>
      </c>
      <c r="W3" s="309">
        <f t="shared" ref="W3" si="7">SUM(W4:W5)</f>
        <v>290.05245500000001</v>
      </c>
      <c r="X3" s="310">
        <f>SUM(X4:X5)</f>
        <v>119.665616</v>
      </c>
      <c r="Y3" s="311">
        <f>W3+X3</f>
        <v>409.71807100000001</v>
      </c>
      <c r="Z3" s="309">
        <f t="shared" ref="Z3" si="8">SUM(Z4:Z5)</f>
        <v>293.40243299999997</v>
      </c>
      <c r="AA3" s="310">
        <f>SUM(AA4:AA5)</f>
        <v>119.82137</v>
      </c>
      <c r="AB3" s="311">
        <f>Z3+AA3</f>
        <v>413.22380299999998</v>
      </c>
      <c r="AC3" s="309">
        <f t="shared" ref="AC3" si="9">SUM(AC4:AC5)</f>
        <v>294.16264100000001</v>
      </c>
      <c r="AD3" s="310">
        <f>SUM(AD4:AD5)</f>
        <v>119.84618</v>
      </c>
      <c r="AE3" s="311">
        <f>AC3+AD3</f>
        <v>414.00882100000001</v>
      </c>
      <c r="AF3" s="309">
        <f>SUM(AF4:AF5)</f>
        <v>289.56392600000004</v>
      </c>
      <c r="AG3" s="310">
        <f>SUM(AG4:AG5)</f>
        <v>120.746255</v>
      </c>
      <c r="AH3" s="311">
        <f>AF3+AG3</f>
        <v>410.31018100000006</v>
      </c>
      <c r="AI3" s="310">
        <f>SUM(AI4:AI5)</f>
        <v>291.16695600000003</v>
      </c>
      <c r="AJ3" s="310">
        <f>SUM(AJ4:AJ5)</f>
        <v>120.55509500000002</v>
      </c>
      <c r="AK3" s="310">
        <f>AI3+AJ3</f>
        <v>411.72205100000008</v>
      </c>
      <c r="AL3" s="310">
        <f>SUM(AL4:AL5)</f>
        <v>299.46632499999998</v>
      </c>
      <c r="AM3" s="310">
        <f>SUM(AM4:AM5)</f>
        <v>121.01190200000001</v>
      </c>
      <c r="AN3" s="310">
        <f>AL3+AM3</f>
        <v>420.478227</v>
      </c>
      <c r="AO3" s="309">
        <f>SUM(AO4:AO5)</f>
        <v>298.12943799999999</v>
      </c>
      <c r="AP3" s="310">
        <f>SUM(AP4:AP5)</f>
        <v>122.175541</v>
      </c>
      <c r="AQ3" s="311">
        <f>AO3+AP3</f>
        <v>420.304979</v>
      </c>
      <c r="AR3" s="309">
        <f>SUM(AR4:AR5)</f>
        <v>305.924443</v>
      </c>
      <c r="AS3" s="310">
        <f>SUM(AS4:AS5)</f>
        <v>122.21928899999997</v>
      </c>
      <c r="AT3" s="311">
        <f>AR3+AS3</f>
        <v>428.143732</v>
      </c>
      <c r="AU3" s="309">
        <f>SUM(AU4:AU5)</f>
        <v>304.80490000000003</v>
      </c>
      <c r="AV3" s="310">
        <f>SUM(AV4:AV5)</f>
        <v>122.274114</v>
      </c>
      <c r="AW3" s="311">
        <f>AU3+AV3</f>
        <v>427.07901400000003</v>
      </c>
      <c r="AX3" s="309">
        <f>SUM(AX4:AX5)</f>
        <v>296.56319200000002</v>
      </c>
      <c r="AY3" s="310">
        <f>SUM(AY4:AY5)</f>
        <v>122.330589</v>
      </c>
      <c r="AZ3" s="311">
        <f>AX3+AY3</f>
        <v>418.89378099999999</v>
      </c>
      <c r="BA3" s="309">
        <f>SUM(BA4:BA5)</f>
        <v>297.07186400000001</v>
      </c>
      <c r="BB3" s="310">
        <f>SUM(BB4:BB5)</f>
        <v>122.72836699999999</v>
      </c>
      <c r="BC3" s="311">
        <f>BA3+BB3</f>
        <v>419.800231</v>
      </c>
      <c r="BD3" s="309">
        <f>SUM(BD4:BD5)</f>
        <v>305.84401499999996</v>
      </c>
      <c r="BE3" s="310">
        <f>SUM(BE4:BE5)</f>
        <v>122.58899700000001</v>
      </c>
      <c r="BF3" s="311">
        <f>BD3+BE3</f>
        <v>428.43301199999996</v>
      </c>
      <c r="BG3" s="309">
        <f>SUM(BG4:BG5)</f>
        <v>296.03153900000007</v>
      </c>
      <c r="BH3" s="310">
        <f>SUM(BH4:BH5)</f>
        <v>122.57754700000001</v>
      </c>
      <c r="BI3" s="311">
        <f>BG3+BH3</f>
        <v>418.60908600000005</v>
      </c>
      <c r="BJ3" s="309">
        <f>SUM(BJ4:BJ5)</f>
        <v>297.501304</v>
      </c>
      <c r="BK3" s="310">
        <f>SUM(BK4:BK5)</f>
        <v>122.59147200000001</v>
      </c>
      <c r="BL3" s="311">
        <f>BJ3+BK3</f>
        <v>420.09277600000001</v>
      </c>
    </row>
    <row r="4" spans="1:64" x14ac:dyDescent="0.35">
      <c r="A4" s="312" t="s">
        <v>18</v>
      </c>
      <c r="B4" s="313">
        <v>254.411945</v>
      </c>
      <c r="C4" s="358">
        <v>94.901442999999986</v>
      </c>
      <c r="D4" s="314">
        <f t="shared" ref="D4:D6" si="10">B4+C4</f>
        <v>349.31338799999997</v>
      </c>
      <c r="E4" s="313">
        <v>271.80077199999999</v>
      </c>
      <c r="F4" s="358">
        <v>97.367570999999998</v>
      </c>
      <c r="G4" s="314">
        <f t="shared" ref="G4:G6" si="11">E4+F4</f>
        <v>369.16834299999999</v>
      </c>
      <c r="H4" s="313">
        <v>274.692995</v>
      </c>
      <c r="I4" s="358">
        <v>97.209079000000003</v>
      </c>
      <c r="J4" s="314">
        <f t="shared" ref="J4:J6" si="12">H4+I4</f>
        <v>371.90207399999997</v>
      </c>
      <c r="K4" s="313">
        <v>288.75944700000002</v>
      </c>
      <c r="L4" s="358">
        <v>98.610530999999995</v>
      </c>
      <c r="M4" s="314">
        <f t="shared" ref="M4:M6" si="13">K4+L4</f>
        <v>387.369978</v>
      </c>
      <c r="N4" s="313">
        <v>289.01</v>
      </c>
      <c r="O4" s="358">
        <v>98.457604000000003</v>
      </c>
      <c r="P4" s="314">
        <f t="shared" ref="P4:P6" si="14">N4+O4</f>
        <v>387.46760399999999</v>
      </c>
      <c r="Q4" s="313">
        <v>286.96117100000004</v>
      </c>
      <c r="R4" s="358">
        <v>98.581395000000001</v>
      </c>
      <c r="S4" s="314">
        <f t="shared" ref="S4:S6" si="15">Q4+R4</f>
        <v>385.54256600000002</v>
      </c>
      <c r="T4" s="313">
        <v>288.70445300000006</v>
      </c>
      <c r="U4" s="358">
        <v>98.966069999999988</v>
      </c>
      <c r="V4" s="314">
        <f t="shared" ref="V4:V6" si="16">T4+U4</f>
        <v>387.67052300000006</v>
      </c>
      <c r="W4" s="313">
        <v>290.05245500000001</v>
      </c>
      <c r="X4" s="358">
        <v>99.025374999999997</v>
      </c>
      <c r="Y4" s="314">
        <f t="shared" ref="Y4:Y6" si="17">W4+X4</f>
        <v>389.07783000000001</v>
      </c>
      <c r="Z4" s="313">
        <v>293.40243299999997</v>
      </c>
      <c r="AA4" s="358">
        <v>99.181128999999999</v>
      </c>
      <c r="AB4" s="314">
        <f t="shared" ref="AB4:AB6" si="18">Z4+AA4</f>
        <v>392.58356199999997</v>
      </c>
      <c r="AC4" s="313">
        <v>294.16264100000001</v>
      </c>
      <c r="AD4" s="358">
        <v>99.205939000000001</v>
      </c>
      <c r="AE4" s="314">
        <f t="shared" ref="AE4:AE6" si="19">AC4+AD4</f>
        <v>393.36858000000001</v>
      </c>
      <c r="AF4" s="313">
        <v>289.56392600000004</v>
      </c>
      <c r="AG4" s="358">
        <v>100.106014</v>
      </c>
      <c r="AH4" s="314">
        <f t="shared" ref="AH4:AH6" si="20">AF4+AG4</f>
        <v>389.66994000000005</v>
      </c>
      <c r="AI4" s="358">
        <v>291.16695600000003</v>
      </c>
      <c r="AJ4" s="358">
        <v>99.940144000000018</v>
      </c>
      <c r="AK4" s="358">
        <f t="shared" ref="AK4:AK6" si="21">AI4+AJ4</f>
        <v>391.10710000000006</v>
      </c>
      <c r="AL4" s="358">
        <v>299.46632499999998</v>
      </c>
      <c r="AM4" s="358">
        <v>100.266159</v>
      </c>
      <c r="AN4" s="358">
        <f t="shared" ref="AN4:AN6" si="22">AL4+AM4</f>
        <v>399.732484</v>
      </c>
      <c r="AO4" s="313">
        <v>298.12943799999999</v>
      </c>
      <c r="AP4" s="358">
        <v>100.734033</v>
      </c>
      <c r="AQ4" s="314">
        <f t="shared" ref="AQ4:AQ6" si="23">AO4+AP4</f>
        <v>398.863471</v>
      </c>
      <c r="AR4" s="313">
        <v>305.924443</v>
      </c>
      <c r="AS4" s="358">
        <v>100.78778099999998</v>
      </c>
      <c r="AT4" s="314">
        <f t="shared" ref="AT4:AT6" si="24">AR4+AS4</f>
        <v>406.71222399999999</v>
      </c>
      <c r="AU4" s="313">
        <v>304.80490000000003</v>
      </c>
      <c r="AV4" s="358">
        <v>100.84260599999999</v>
      </c>
      <c r="AW4" s="314">
        <f t="shared" ref="AW4:AW6" si="25">AU4+AV4</f>
        <v>405.64750600000002</v>
      </c>
      <c r="AX4" s="313">
        <v>296.56319200000002</v>
      </c>
      <c r="AY4" s="358">
        <v>100.89908100000001</v>
      </c>
      <c r="AZ4" s="314">
        <f t="shared" ref="AZ4:AZ6" si="26">AX4+AY4</f>
        <v>397.46227300000004</v>
      </c>
      <c r="BA4" s="313">
        <v>297.07186400000001</v>
      </c>
      <c r="BB4" s="358">
        <v>100.99685599999999</v>
      </c>
      <c r="BC4" s="314">
        <f t="shared" ref="BC4:BC6" si="27">BA4+BB4</f>
        <v>398.06871999999998</v>
      </c>
      <c r="BD4" s="313">
        <v>305.84401499999996</v>
      </c>
      <c r="BE4" s="358">
        <v>100.85748600000001</v>
      </c>
      <c r="BF4" s="314">
        <f t="shared" ref="BF4:BF6" si="28">BD4+BE4</f>
        <v>406.70150099999995</v>
      </c>
      <c r="BG4" s="313">
        <v>296.03153900000007</v>
      </c>
      <c r="BH4" s="358">
        <v>100.84603600000001</v>
      </c>
      <c r="BI4" s="314">
        <f t="shared" ref="BI4:BI6" si="29">BG4+BH4</f>
        <v>396.87757500000009</v>
      </c>
      <c r="BJ4" s="313">
        <v>297.501304</v>
      </c>
      <c r="BK4" s="358">
        <v>100.85996100000001</v>
      </c>
      <c r="BL4" s="314">
        <f t="shared" ref="BL4:BL6" si="30">BJ4+BK4</f>
        <v>398.361265</v>
      </c>
    </row>
    <row r="5" spans="1:64" x14ac:dyDescent="0.35">
      <c r="A5" s="315" t="s">
        <v>17</v>
      </c>
      <c r="B5" s="316">
        <v>0</v>
      </c>
      <c r="C5" s="359">
        <v>20.125647000000001</v>
      </c>
      <c r="D5" s="317">
        <f t="shared" si="10"/>
        <v>20.125647000000001</v>
      </c>
      <c r="E5" s="316">
        <v>0</v>
      </c>
      <c r="F5" s="359">
        <v>20.125647000000001</v>
      </c>
      <c r="G5" s="317">
        <f t="shared" si="11"/>
        <v>20.125647000000001</v>
      </c>
      <c r="H5" s="316">
        <v>0</v>
      </c>
      <c r="I5" s="359">
        <v>20.406566999999999</v>
      </c>
      <c r="J5" s="317">
        <f t="shared" si="12"/>
        <v>20.406566999999999</v>
      </c>
      <c r="K5" s="316">
        <v>0</v>
      </c>
      <c r="L5" s="359">
        <v>20.640243000000002</v>
      </c>
      <c r="M5" s="317">
        <f t="shared" si="13"/>
        <v>20.640243000000002</v>
      </c>
      <c r="N5" s="316">
        <v>0</v>
      </c>
      <c r="O5" s="359">
        <v>20.640243000000002</v>
      </c>
      <c r="P5" s="317">
        <f t="shared" si="14"/>
        <v>20.640243000000002</v>
      </c>
      <c r="Q5" s="316">
        <v>0</v>
      </c>
      <c r="R5" s="359">
        <v>20.640243000000002</v>
      </c>
      <c r="S5" s="317">
        <f t="shared" si="15"/>
        <v>20.640243000000002</v>
      </c>
      <c r="T5" s="316">
        <v>0</v>
      </c>
      <c r="U5" s="359">
        <v>20.640243000000002</v>
      </c>
      <c r="V5" s="317">
        <f t="shared" si="16"/>
        <v>20.640243000000002</v>
      </c>
      <c r="W5" s="316">
        <v>0</v>
      </c>
      <c r="X5" s="359">
        <v>20.640241</v>
      </c>
      <c r="Y5" s="317">
        <f t="shared" si="17"/>
        <v>20.640241</v>
      </c>
      <c r="Z5" s="316">
        <v>0</v>
      </c>
      <c r="AA5" s="359">
        <v>20.640241</v>
      </c>
      <c r="AB5" s="317">
        <f t="shared" si="18"/>
        <v>20.640241</v>
      </c>
      <c r="AC5" s="316">
        <v>0</v>
      </c>
      <c r="AD5" s="359">
        <v>20.640241</v>
      </c>
      <c r="AE5" s="317">
        <f t="shared" si="19"/>
        <v>20.640241</v>
      </c>
      <c r="AF5" s="316">
        <v>0</v>
      </c>
      <c r="AG5" s="359">
        <v>20.640241</v>
      </c>
      <c r="AH5" s="317">
        <f t="shared" si="20"/>
        <v>20.640241</v>
      </c>
      <c r="AI5" s="359">
        <v>0</v>
      </c>
      <c r="AJ5" s="359">
        <v>20.614950999999998</v>
      </c>
      <c r="AK5" s="359">
        <f t="shared" si="21"/>
        <v>20.614950999999998</v>
      </c>
      <c r="AL5" s="359">
        <v>0</v>
      </c>
      <c r="AM5" s="359">
        <v>20.745743000000001</v>
      </c>
      <c r="AN5" s="359">
        <f t="shared" si="22"/>
        <v>20.745743000000001</v>
      </c>
      <c r="AO5" s="316">
        <v>0</v>
      </c>
      <c r="AP5" s="359">
        <v>21.441507999999999</v>
      </c>
      <c r="AQ5" s="317">
        <f t="shared" si="23"/>
        <v>21.441507999999999</v>
      </c>
      <c r="AR5" s="316">
        <v>0</v>
      </c>
      <c r="AS5" s="359">
        <v>21.431508000000001</v>
      </c>
      <c r="AT5" s="317">
        <f t="shared" si="24"/>
        <v>21.431508000000001</v>
      </c>
      <c r="AU5" s="316">
        <v>0</v>
      </c>
      <c r="AV5" s="359">
        <v>21.431508000000001</v>
      </c>
      <c r="AW5" s="317">
        <f t="shared" si="25"/>
        <v>21.431508000000001</v>
      </c>
      <c r="AX5" s="316">
        <v>0</v>
      </c>
      <c r="AY5" s="359">
        <v>21.431508000000001</v>
      </c>
      <c r="AZ5" s="317">
        <f t="shared" si="26"/>
        <v>21.431508000000001</v>
      </c>
      <c r="BA5" s="316">
        <v>0</v>
      </c>
      <c r="BB5" s="359">
        <v>21.731511000000001</v>
      </c>
      <c r="BC5" s="317">
        <f t="shared" si="27"/>
        <v>21.731511000000001</v>
      </c>
      <c r="BD5" s="316">
        <v>0</v>
      </c>
      <c r="BE5" s="359">
        <v>21.731511000000001</v>
      </c>
      <c r="BF5" s="317">
        <f t="shared" si="28"/>
        <v>21.731511000000001</v>
      </c>
      <c r="BG5" s="316">
        <v>0</v>
      </c>
      <c r="BH5" s="359">
        <v>21.731511000000001</v>
      </c>
      <c r="BI5" s="317">
        <f t="shared" si="29"/>
        <v>21.731511000000001</v>
      </c>
      <c r="BJ5" s="316">
        <v>0</v>
      </c>
      <c r="BK5" s="359">
        <v>21.731511000000001</v>
      </c>
      <c r="BL5" s="317">
        <f t="shared" si="30"/>
        <v>21.731511000000001</v>
      </c>
    </row>
    <row r="6" spans="1:64" x14ac:dyDescent="0.35">
      <c r="A6" s="318" t="s">
        <v>1</v>
      </c>
      <c r="B6" s="319">
        <f>B7</f>
        <v>154.187153</v>
      </c>
      <c r="C6" s="288">
        <f>C7</f>
        <v>3.2249980000000003</v>
      </c>
      <c r="D6" s="320">
        <f t="shared" si="10"/>
        <v>157.41215099999999</v>
      </c>
      <c r="E6" s="319">
        <f>E7</f>
        <v>136.712153</v>
      </c>
      <c r="F6" s="288">
        <f>F7</f>
        <v>0.7999980000000001</v>
      </c>
      <c r="G6" s="320">
        <f t="shared" si="11"/>
        <v>137.51215099999999</v>
      </c>
      <c r="H6" s="319">
        <f>H7</f>
        <v>132.134153</v>
      </c>
      <c r="I6" s="288">
        <f>I7</f>
        <v>0.6</v>
      </c>
      <c r="J6" s="320">
        <f t="shared" si="12"/>
        <v>132.73415299999999</v>
      </c>
      <c r="K6" s="319">
        <f>K7</f>
        <v>118.739153</v>
      </c>
      <c r="L6" s="288">
        <f>L7</f>
        <v>0.5</v>
      </c>
      <c r="M6" s="320">
        <f t="shared" si="13"/>
        <v>119.239153</v>
      </c>
      <c r="N6" s="319">
        <f>N7</f>
        <v>118.739153</v>
      </c>
      <c r="O6" s="288">
        <f>O7</f>
        <v>0.5</v>
      </c>
      <c r="P6" s="320">
        <f t="shared" si="14"/>
        <v>119.239153</v>
      </c>
      <c r="Q6" s="319">
        <f>Q7</f>
        <v>120.610153</v>
      </c>
      <c r="R6" s="288">
        <f>R7</f>
        <v>0.5</v>
      </c>
      <c r="S6" s="320">
        <f t="shared" si="15"/>
        <v>121.110153</v>
      </c>
      <c r="T6" s="319">
        <f>T7</f>
        <v>120.610153</v>
      </c>
      <c r="U6" s="288">
        <f>U7</f>
        <v>0.5</v>
      </c>
      <c r="V6" s="320">
        <f t="shared" si="16"/>
        <v>121.110153</v>
      </c>
      <c r="W6" s="319">
        <f>W7</f>
        <v>119.625153</v>
      </c>
      <c r="X6" s="288">
        <f>X7</f>
        <v>0.50000200000000006</v>
      </c>
      <c r="Y6" s="320">
        <f t="shared" si="17"/>
        <v>120.12515499999999</v>
      </c>
      <c r="Z6" s="319">
        <f>Z7</f>
        <v>119.825153</v>
      </c>
      <c r="AA6" s="288">
        <f>AA7</f>
        <v>0.50000200000000006</v>
      </c>
      <c r="AB6" s="320">
        <f t="shared" si="18"/>
        <v>120.325155</v>
      </c>
      <c r="AC6" s="319">
        <f>AC7</f>
        <v>119.825153</v>
      </c>
      <c r="AD6" s="288">
        <f>AD7</f>
        <v>0.50000200000000006</v>
      </c>
      <c r="AE6" s="320">
        <f t="shared" si="19"/>
        <v>120.325155</v>
      </c>
      <c r="AF6" s="319">
        <f>AF7</f>
        <v>112.687153</v>
      </c>
      <c r="AG6" s="288">
        <f>AG7</f>
        <v>0.50000200000000006</v>
      </c>
      <c r="AH6" s="320">
        <f t="shared" si="20"/>
        <v>113.18715499999999</v>
      </c>
      <c r="AI6" s="288">
        <f>AI7</f>
        <v>112.687153</v>
      </c>
      <c r="AJ6" s="288">
        <f>AJ7</f>
        <v>0.50000200000000006</v>
      </c>
      <c r="AK6" s="288">
        <f t="shared" si="21"/>
        <v>113.18715499999999</v>
      </c>
      <c r="AL6" s="288">
        <f>AL7</f>
        <v>102.650153</v>
      </c>
      <c r="AM6" s="288">
        <f>AM7</f>
        <v>0.39450000000000002</v>
      </c>
      <c r="AN6" s="288">
        <f t="shared" si="22"/>
        <v>103.044653</v>
      </c>
      <c r="AO6" s="319">
        <f>AO7</f>
        <v>102.650153</v>
      </c>
      <c r="AP6" s="288">
        <f>AP7</f>
        <v>0.89449999999999996</v>
      </c>
      <c r="AQ6" s="320">
        <f t="shared" si="23"/>
        <v>103.544653</v>
      </c>
      <c r="AR6" s="319">
        <f>AR7</f>
        <v>94.355153000000001</v>
      </c>
      <c r="AS6" s="288">
        <f>AS7</f>
        <v>0.89449999999999996</v>
      </c>
      <c r="AT6" s="320">
        <f t="shared" si="24"/>
        <v>95.249652999999995</v>
      </c>
      <c r="AU6" s="319">
        <f>AU7</f>
        <v>95.355153000000001</v>
      </c>
      <c r="AV6" s="288">
        <f>AV7</f>
        <v>0.89449999999999996</v>
      </c>
      <c r="AW6" s="320">
        <f t="shared" si="25"/>
        <v>96.249652999999995</v>
      </c>
      <c r="AX6" s="319">
        <f>AX7</f>
        <v>95.355153000000001</v>
      </c>
      <c r="AY6" s="288">
        <f>AY7</f>
        <v>0.89449999999999996</v>
      </c>
      <c r="AZ6" s="320">
        <f t="shared" si="26"/>
        <v>96.249652999999995</v>
      </c>
      <c r="BA6" s="319">
        <f>BA7</f>
        <v>94.385153000000003</v>
      </c>
      <c r="BB6" s="288">
        <f>BB7</f>
        <v>0.59449700000000005</v>
      </c>
      <c r="BC6" s="320">
        <f t="shared" si="27"/>
        <v>94.979650000000007</v>
      </c>
      <c r="BD6" s="319">
        <f>BD7</f>
        <v>94.385153000000003</v>
      </c>
      <c r="BE6" s="288">
        <f>BE7</f>
        <v>0.59449700000000005</v>
      </c>
      <c r="BF6" s="320">
        <f t="shared" si="28"/>
        <v>94.979650000000007</v>
      </c>
      <c r="BG6" s="319">
        <f>BG7</f>
        <v>102.680153</v>
      </c>
      <c r="BH6" s="288">
        <f>BH7</f>
        <v>0.59449700000000005</v>
      </c>
      <c r="BI6" s="320">
        <f t="shared" si="29"/>
        <v>103.27465000000001</v>
      </c>
      <c r="BJ6" s="319">
        <f>BJ7</f>
        <v>101.842153</v>
      </c>
      <c r="BK6" s="288">
        <f>BK7</f>
        <v>0.59449700000000005</v>
      </c>
      <c r="BL6" s="320">
        <f t="shared" si="30"/>
        <v>102.43665</v>
      </c>
    </row>
    <row r="7" spans="1:64" ht="30" customHeight="1" x14ac:dyDescent="0.35">
      <c r="A7" s="321" t="s">
        <v>13</v>
      </c>
      <c r="B7" s="322">
        <v>154.187153</v>
      </c>
      <c r="C7" s="358">
        <v>3.2249980000000003</v>
      </c>
      <c r="D7" s="314">
        <f>B7+C7</f>
        <v>157.41215099999999</v>
      </c>
      <c r="E7" s="322">
        <v>136.712153</v>
      </c>
      <c r="F7" s="358">
        <v>0.7999980000000001</v>
      </c>
      <c r="G7" s="314">
        <f>E7+F7</f>
        <v>137.51215099999999</v>
      </c>
      <c r="H7" s="322">
        <v>132.134153</v>
      </c>
      <c r="I7" s="358">
        <v>0.6</v>
      </c>
      <c r="J7" s="314">
        <f>H7+I7</f>
        <v>132.73415299999999</v>
      </c>
      <c r="K7" s="322">
        <v>118.739153</v>
      </c>
      <c r="L7" s="358">
        <v>0.5</v>
      </c>
      <c r="M7" s="314">
        <f>K7+L7</f>
        <v>119.239153</v>
      </c>
      <c r="N7" s="322">
        <v>118.739153</v>
      </c>
      <c r="O7" s="358">
        <v>0.5</v>
      </c>
      <c r="P7" s="314">
        <f>N7+O7</f>
        <v>119.239153</v>
      </c>
      <c r="Q7" s="322">
        <v>120.610153</v>
      </c>
      <c r="R7" s="358">
        <v>0.5</v>
      </c>
      <c r="S7" s="314">
        <f>Q7+R7</f>
        <v>121.110153</v>
      </c>
      <c r="T7" s="322">
        <v>120.610153</v>
      </c>
      <c r="U7" s="358">
        <v>0.5</v>
      </c>
      <c r="V7" s="314">
        <f>T7+U7</f>
        <v>121.110153</v>
      </c>
      <c r="W7" s="322">
        <v>119.625153</v>
      </c>
      <c r="X7" s="358">
        <v>0.50000200000000006</v>
      </c>
      <c r="Y7" s="314">
        <f>W7+X7</f>
        <v>120.12515499999999</v>
      </c>
      <c r="Z7" s="322">
        <v>119.825153</v>
      </c>
      <c r="AA7" s="358">
        <v>0.50000200000000006</v>
      </c>
      <c r="AB7" s="314">
        <f>Z7+AA7</f>
        <v>120.325155</v>
      </c>
      <c r="AC7" s="322">
        <v>119.825153</v>
      </c>
      <c r="AD7" s="358">
        <v>0.50000200000000006</v>
      </c>
      <c r="AE7" s="314">
        <f>AC7+AD7</f>
        <v>120.325155</v>
      </c>
      <c r="AF7" s="322">
        <v>112.687153</v>
      </c>
      <c r="AG7" s="358">
        <v>0.50000200000000006</v>
      </c>
      <c r="AH7" s="314">
        <f>AF7+AG7</f>
        <v>113.18715499999999</v>
      </c>
      <c r="AI7" s="358">
        <v>112.687153</v>
      </c>
      <c r="AJ7" s="358">
        <v>0.50000200000000006</v>
      </c>
      <c r="AK7" s="358">
        <f>AI7+AJ7</f>
        <v>113.18715499999999</v>
      </c>
      <c r="AL7" s="358">
        <v>102.650153</v>
      </c>
      <c r="AM7" s="358">
        <v>0.39450000000000002</v>
      </c>
      <c r="AN7" s="358">
        <f>AL7+AM7</f>
        <v>103.044653</v>
      </c>
      <c r="AO7" s="322">
        <v>102.650153</v>
      </c>
      <c r="AP7" s="358">
        <v>0.89449999999999996</v>
      </c>
      <c r="AQ7" s="314">
        <f>AO7+AP7</f>
        <v>103.544653</v>
      </c>
      <c r="AR7" s="322">
        <v>94.355153000000001</v>
      </c>
      <c r="AS7" s="358">
        <v>0.89449999999999996</v>
      </c>
      <c r="AT7" s="314">
        <f>AR7+AS7</f>
        <v>95.249652999999995</v>
      </c>
      <c r="AU7" s="322">
        <v>95.355153000000001</v>
      </c>
      <c r="AV7" s="358">
        <v>0.89449999999999996</v>
      </c>
      <c r="AW7" s="314">
        <f>AU7+AV7</f>
        <v>96.249652999999995</v>
      </c>
      <c r="AX7" s="322">
        <v>95.355153000000001</v>
      </c>
      <c r="AY7" s="358">
        <v>0.89449999999999996</v>
      </c>
      <c r="AZ7" s="314">
        <f>AX7+AY7</f>
        <v>96.249652999999995</v>
      </c>
      <c r="BA7" s="322">
        <v>94.385153000000003</v>
      </c>
      <c r="BB7" s="358">
        <v>0.59449700000000005</v>
      </c>
      <c r="BC7" s="314">
        <f>BA7+BB7</f>
        <v>94.979650000000007</v>
      </c>
      <c r="BD7" s="322">
        <v>94.385153000000003</v>
      </c>
      <c r="BE7" s="358">
        <v>0.59449700000000005</v>
      </c>
      <c r="BF7" s="314">
        <f>BD7+BE7</f>
        <v>94.979650000000007</v>
      </c>
      <c r="BG7" s="322">
        <v>102.680153</v>
      </c>
      <c r="BH7" s="358">
        <v>0.59449700000000005</v>
      </c>
      <c r="BI7" s="314">
        <f>BG7+BH7</f>
        <v>103.27465000000001</v>
      </c>
      <c r="BJ7" s="322">
        <v>101.842153</v>
      </c>
      <c r="BK7" s="358">
        <v>0.59449700000000005</v>
      </c>
      <c r="BL7" s="314">
        <f>BJ7+BK7</f>
        <v>102.43665</v>
      </c>
    </row>
    <row r="8" spans="1:64" x14ac:dyDescent="0.35">
      <c r="A8" s="324" t="s">
        <v>14</v>
      </c>
      <c r="B8" s="325">
        <v>144.665153</v>
      </c>
      <c r="C8" s="326">
        <v>3.9523000000000001</v>
      </c>
      <c r="D8" s="327">
        <f t="shared" ref="D8:D9" si="31">B8+C8</f>
        <v>148.61745300000001</v>
      </c>
      <c r="E8" s="325">
        <v>144.665153</v>
      </c>
      <c r="F8" s="326">
        <v>3.9523000000000001</v>
      </c>
      <c r="G8" s="327">
        <f t="shared" ref="G8:G9" si="32">E8+F8</f>
        <v>148.61745300000001</v>
      </c>
      <c r="H8" s="325">
        <v>144.665153</v>
      </c>
      <c r="I8" s="326">
        <v>3.9523000000000001</v>
      </c>
      <c r="J8" s="327">
        <f t="shared" ref="J8:J9" si="33">H8+I8</f>
        <v>148.61745300000001</v>
      </c>
      <c r="K8" s="325">
        <v>144.665153</v>
      </c>
      <c r="L8" s="326">
        <v>4.0023</v>
      </c>
      <c r="M8" s="327">
        <f t="shared" ref="M8:M9" si="34">K8+L8</f>
        <v>148.66745299999999</v>
      </c>
      <c r="N8" s="325">
        <v>144.665153</v>
      </c>
      <c r="O8" s="326">
        <v>4.0023</v>
      </c>
      <c r="P8" s="327">
        <f t="shared" ref="P8:P9" si="35">N8+O8</f>
        <v>148.66745299999999</v>
      </c>
      <c r="Q8" s="325">
        <v>144.665153</v>
      </c>
      <c r="R8" s="326">
        <v>4.0023</v>
      </c>
      <c r="S8" s="327">
        <f t="shared" ref="S8:S9" si="36">Q8+R8</f>
        <v>148.66745299999999</v>
      </c>
      <c r="T8" s="325">
        <v>144.665153</v>
      </c>
      <c r="U8" s="326">
        <v>4.0023</v>
      </c>
      <c r="V8" s="327">
        <f t="shared" ref="V8:V9" si="37">T8+U8</f>
        <v>148.66745299999999</v>
      </c>
      <c r="W8" s="325">
        <v>144.665153</v>
      </c>
      <c r="X8" s="326">
        <v>4.0023</v>
      </c>
      <c r="Y8" s="327">
        <f t="shared" ref="Y8:Y9" si="38">W8+X8</f>
        <v>148.66745299999999</v>
      </c>
      <c r="Z8" s="325">
        <v>144.86515299999999</v>
      </c>
      <c r="AA8" s="326">
        <v>4.0023</v>
      </c>
      <c r="AB8" s="327">
        <f t="shared" ref="AB8:AB9" si="39">Z8+AA8</f>
        <v>148.86745299999998</v>
      </c>
      <c r="AC8" s="325">
        <v>144.86515299999999</v>
      </c>
      <c r="AD8" s="326">
        <v>4.0023</v>
      </c>
      <c r="AE8" s="327">
        <f t="shared" ref="AE8:AE9" si="40">AC8+AD8</f>
        <v>148.86745299999998</v>
      </c>
      <c r="AF8" s="325">
        <v>144.86515299999999</v>
      </c>
      <c r="AG8" s="326">
        <v>4.0023</v>
      </c>
      <c r="AH8" s="327">
        <f t="shared" ref="AH8:AH9" si="41">AF8+AG8</f>
        <v>148.86745299999998</v>
      </c>
      <c r="AI8" s="326">
        <v>144.86515299999999</v>
      </c>
      <c r="AJ8" s="326">
        <v>4.0023</v>
      </c>
      <c r="AK8" s="326">
        <f t="shared" ref="AK8:AK9" si="42">AI8+AJ8</f>
        <v>148.86745299999998</v>
      </c>
      <c r="AL8" s="326">
        <v>144.86515299999999</v>
      </c>
      <c r="AM8" s="326">
        <v>4.0023</v>
      </c>
      <c r="AN8" s="326">
        <f t="shared" ref="AN8:AN9" si="43">AL8+AM8</f>
        <v>148.86745299999998</v>
      </c>
      <c r="AO8" s="325">
        <v>144.86515299999999</v>
      </c>
      <c r="AP8" s="326">
        <v>4.5023</v>
      </c>
      <c r="AQ8" s="327">
        <f t="shared" ref="AQ8:AQ9" si="44">AO8+AP8</f>
        <v>149.36745299999998</v>
      </c>
      <c r="AR8" s="325">
        <v>144.86515299999999</v>
      </c>
      <c r="AS8" s="326">
        <v>4.5023</v>
      </c>
      <c r="AT8" s="327">
        <f t="shared" ref="AT8:AT9" si="45">AR8+AS8</f>
        <v>149.36745299999998</v>
      </c>
      <c r="AU8" s="325">
        <v>144.86515299999999</v>
      </c>
      <c r="AV8" s="326">
        <v>4.5023</v>
      </c>
      <c r="AW8" s="327">
        <f t="shared" ref="AW8:AW9" si="46">AU8+AV8</f>
        <v>149.36745299999998</v>
      </c>
      <c r="AX8" s="325">
        <v>144.86515299999999</v>
      </c>
      <c r="AY8" s="326">
        <v>4.5023</v>
      </c>
      <c r="AZ8" s="327">
        <f t="shared" ref="AZ8:AZ9" si="47">AX8+AY8</f>
        <v>149.36745299999998</v>
      </c>
      <c r="BA8" s="325">
        <v>144.86515299999999</v>
      </c>
      <c r="BB8" s="326">
        <v>4.5023</v>
      </c>
      <c r="BC8" s="327">
        <f t="shared" ref="BC8:BC9" si="48">BA8+BB8</f>
        <v>149.36745299999998</v>
      </c>
      <c r="BD8" s="325">
        <v>144.86515299999999</v>
      </c>
      <c r="BE8" s="326">
        <v>4.5023</v>
      </c>
      <c r="BF8" s="327">
        <f t="shared" ref="BF8:BF9" si="49">BD8+BE8</f>
        <v>149.36745299999998</v>
      </c>
      <c r="BG8" s="325">
        <v>144.86515299999999</v>
      </c>
      <c r="BH8" s="326">
        <v>4.5023</v>
      </c>
      <c r="BI8" s="327">
        <f t="shared" ref="BI8:BI9" si="50">BG8+BH8</f>
        <v>149.36745299999998</v>
      </c>
      <c r="BJ8" s="325">
        <v>144.86515299999999</v>
      </c>
      <c r="BK8" s="326">
        <v>4.5023</v>
      </c>
      <c r="BL8" s="327">
        <f t="shared" ref="BL8:BL9" si="51">BJ8+BK8</f>
        <v>149.36745299999998</v>
      </c>
    </row>
    <row r="9" spans="1:64" x14ac:dyDescent="0.35">
      <c r="A9" s="328" t="s">
        <v>16</v>
      </c>
      <c r="B9" s="329">
        <v>-9.5220000000000002</v>
      </c>
      <c r="C9" s="330">
        <v>0.727302</v>
      </c>
      <c r="D9" s="331">
        <f t="shared" si="31"/>
        <v>-8.7946980000000003</v>
      </c>
      <c r="E9" s="329">
        <v>7.9530000000000003</v>
      </c>
      <c r="F9" s="330">
        <v>3.1523020000000002</v>
      </c>
      <c r="G9" s="331">
        <f t="shared" si="32"/>
        <v>11.105302</v>
      </c>
      <c r="H9" s="329">
        <v>12.531000000000001</v>
      </c>
      <c r="I9" s="330">
        <v>3.3523000000000001</v>
      </c>
      <c r="J9" s="331">
        <f t="shared" si="33"/>
        <v>15.8833</v>
      </c>
      <c r="K9" s="329">
        <v>25.925999999999998</v>
      </c>
      <c r="L9" s="330">
        <v>3.5023</v>
      </c>
      <c r="M9" s="331">
        <f t="shared" si="34"/>
        <v>29.4283</v>
      </c>
      <c r="N9" s="329">
        <v>25.925999999999998</v>
      </c>
      <c r="O9" s="330">
        <v>3.5023</v>
      </c>
      <c r="P9" s="331">
        <f t="shared" si="35"/>
        <v>29.4283</v>
      </c>
      <c r="Q9" s="329">
        <v>24.055</v>
      </c>
      <c r="R9" s="330">
        <v>3.5023</v>
      </c>
      <c r="S9" s="331">
        <f t="shared" si="36"/>
        <v>27.557299999999998</v>
      </c>
      <c r="T9" s="329">
        <v>24.055</v>
      </c>
      <c r="U9" s="330">
        <v>3.5023</v>
      </c>
      <c r="V9" s="331">
        <f t="shared" si="37"/>
        <v>27.557299999999998</v>
      </c>
      <c r="W9" s="329">
        <v>25.04</v>
      </c>
      <c r="X9" s="330">
        <v>3.5022980000000001</v>
      </c>
      <c r="Y9" s="331">
        <f t="shared" si="38"/>
        <v>28.542297999999999</v>
      </c>
      <c r="Z9" s="329">
        <v>25.04</v>
      </c>
      <c r="AA9" s="330">
        <v>3.5022980000000001</v>
      </c>
      <c r="AB9" s="331">
        <f t="shared" si="39"/>
        <v>28.542297999999999</v>
      </c>
      <c r="AC9" s="329">
        <v>25.04</v>
      </c>
      <c r="AD9" s="330">
        <v>3.5022980000000001</v>
      </c>
      <c r="AE9" s="331">
        <f t="shared" si="40"/>
        <v>28.542297999999999</v>
      </c>
      <c r="AF9" s="329">
        <v>32.177999999999997</v>
      </c>
      <c r="AG9" s="330">
        <v>3.5022980000000001</v>
      </c>
      <c r="AH9" s="331">
        <f t="shared" si="41"/>
        <v>35.680298000000001</v>
      </c>
      <c r="AI9" s="330">
        <v>32.177999999999997</v>
      </c>
      <c r="AJ9" s="330">
        <v>3.5022980000000001</v>
      </c>
      <c r="AK9" s="330">
        <f t="shared" si="42"/>
        <v>35.680298000000001</v>
      </c>
      <c r="AL9" s="330">
        <v>42.215000000000003</v>
      </c>
      <c r="AM9" s="330">
        <v>3.6078000000000001</v>
      </c>
      <c r="AN9" s="330">
        <f t="shared" si="43"/>
        <v>45.822800000000001</v>
      </c>
      <c r="AO9" s="329">
        <v>42.215000000000003</v>
      </c>
      <c r="AP9" s="330">
        <v>3.6078000000000001</v>
      </c>
      <c r="AQ9" s="331">
        <f t="shared" si="44"/>
        <v>45.822800000000001</v>
      </c>
      <c r="AR9" s="329">
        <v>50.51</v>
      </c>
      <c r="AS9" s="330">
        <v>3.6078000000000001</v>
      </c>
      <c r="AT9" s="331">
        <f t="shared" si="45"/>
        <v>54.117799999999995</v>
      </c>
      <c r="AU9" s="329">
        <v>49.51</v>
      </c>
      <c r="AV9" s="330">
        <v>3.6078000000000001</v>
      </c>
      <c r="AW9" s="331">
        <f t="shared" si="46"/>
        <v>53.117799999999995</v>
      </c>
      <c r="AX9" s="329">
        <v>49.51</v>
      </c>
      <c r="AY9" s="330">
        <v>3.6078000000000001</v>
      </c>
      <c r="AZ9" s="331">
        <f t="shared" si="47"/>
        <v>53.117799999999995</v>
      </c>
      <c r="BA9" s="329">
        <v>50.48</v>
      </c>
      <c r="BB9" s="330">
        <v>3.9078029999999999</v>
      </c>
      <c r="BC9" s="331">
        <f t="shared" si="48"/>
        <v>54.387802999999998</v>
      </c>
      <c r="BD9" s="329">
        <v>50.48</v>
      </c>
      <c r="BE9" s="330">
        <v>3.9078029999999999</v>
      </c>
      <c r="BF9" s="331">
        <f t="shared" si="49"/>
        <v>54.387802999999998</v>
      </c>
      <c r="BG9" s="329">
        <v>42.185000000000002</v>
      </c>
      <c r="BH9" s="330">
        <v>3.9078029999999999</v>
      </c>
      <c r="BI9" s="331">
        <f t="shared" si="50"/>
        <v>46.092803000000004</v>
      </c>
      <c r="BJ9" s="329">
        <v>43.023000000000003</v>
      </c>
      <c r="BK9" s="330">
        <v>3.9078029999999999</v>
      </c>
      <c r="BL9" s="331">
        <f t="shared" si="51"/>
        <v>46.930803000000004</v>
      </c>
    </row>
    <row r="10" spans="1:64" x14ac:dyDescent="0.35">
      <c r="A10" s="332" t="s">
        <v>2</v>
      </c>
      <c r="B10" s="333">
        <f>SUM(B11:B13,B15:B17)</f>
        <v>1100.9170099999999</v>
      </c>
      <c r="C10" s="334">
        <f>SUM(C11:C13,C15:C17)</f>
        <v>121.61629200000002</v>
      </c>
      <c r="D10" s="335">
        <f>B10+C10</f>
        <v>1222.5333019999998</v>
      </c>
      <c r="E10" s="333">
        <f>SUM(E11:E13,E15:E17)</f>
        <v>1101.003183</v>
      </c>
      <c r="F10" s="334">
        <f>SUM(F11:F13,F15:F17)</f>
        <v>121.575164</v>
      </c>
      <c r="G10" s="335">
        <f>E10+F10</f>
        <v>1222.5783470000001</v>
      </c>
      <c r="H10" s="333">
        <f>SUM(H11:H13,H15:H17)</f>
        <v>1102.6889600000002</v>
      </c>
      <c r="I10" s="334">
        <f>SUM(I11:I13,I15:I17)</f>
        <v>121.652734</v>
      </c>
      <c r="J10" s="335">
        <f>H10+I10</f>
        <v>1224.3416940000002</v>
      </c>
      <c r="K10" s="333">
        <f>SUM(K11:K13,K15:K17)</f>
        <v>1102.0175080000001</v>
      </c>
      <c r="L10" s="334">
        <f>SUM(L11:L13,L15:L17)</f>
        <v>122.16760599999999</v>
      </c>
      <c r="M10" s="335">
        <f>K10+L10</f>
        <v>1224.1851140000001</v>
      </c>
      <c r="N10" s="333">
        <f>SUM(N11:N13,N15:N17)</f>
        <v>1101.768266</v>
      </c>
      <c r="O10" s="334">
        <f>SUM(O11:O13,O15:O17)</f>
        <v>122.32053300000001</v>
      </c>
      <c r="P10" s="335">
        <f>N10+O10</f>
        <v>1224.0887990000001</v>
      </c>
      <c r="Q10" s="333">
        <f>SUM(Q11:Q13,Q15:Q17)</f>
        <v>1101.944784</v>
      </c>
      <c r="R10" s="334">
        <f>SUM(R11:R13,R15:R17)</f>
        <v>122.196742</v>
      </c>
      <c r="S10" s="335">
        <f>Q10+R10</f>
        <v>1224.1415260000001</v>
      </c>
      <c r="T10" s="333">
        <f>SUM(T11:T13,T15:T17)</f>
        <v>1100.2015019999999</v>
      </c>
      <c r="U10" s="334">
        <f>SUM(U11:U13,U15:U17)</f>
        <v>121.81206699999998</v>
      </c>
      <c r="V10" s="335">
        <f>T10+U10</f>
        <v>1222.013569</v>
      </c>
      <c r="W10" s="333">
        <f>SUM(W11:W13,W15:W17)</f>
        <v>1099.8384999999998</v>
      </c>
      <c r="X10" s="334">
        <f>SUM(X11:X13,X15:X17)</f>
        <v>121.75276199999998</v>
      </c>
      <c r="Y10" s="335">
        <f>W10+X10</f>
        <v>1221.5912619999999</v>
      </c>
      <c r="Z10" s="333">
        <f>SUM(Z11:Z13,Z15:Z17)</f>
        <v>1102.4385220000001</v>
      </c>
      <c r="AA10" s="334">
        <f>SUM(AA11:AA13,AA15:AA17)</f>
        <v>121.59700799999997</v>
      </c>
      <c r="AB10" s="335">
        <f>Z10+AA10</f>
        <v>1224.0355300000001</v>
      </c>
      <c r="AC10" s="333">
        <f>SUM(AC11:AC13,AC15:AC17)</f>
        <v>1101.678314</v>
      </c>
      <c r="AD10" s="334">
        <f>SUM(AD11:AD13,AD15:AD17)</f>
        <v>121.572198</v>
      </c>
      <c r="AE10" s="335">
        <f>AC10+AD10</f>
        <v>1223.2505120000001</v>
      </c>
      <c r="AF10" s="333">
        <f>SUM(AF11:AF13,AF15:AF17)</f>
        <v>1091.909774</v>
      </c>
      <c r="AG10" s="334">
        <f>SUM(AG11:AG13,AG15:AG17)</f>
        <v>120.672123</v>
      </c>
      <c r="AH10" s="335">
        <f>AF10+AG10</f>
        <v>1212.581897</v>
      </c>
      <c r="AI10" s="334">
        <f>SUM(AI11:AI13,AI15:AI17)</f>
        <v>1090.306744</v>
      </c>
      <c r="AJ10" s="334">
        <f>SUM(AJ11:AJ13,AJ15:AJ17)</f>
        <v>120.863283</v>
      </c>
      <c r="AK10" s="334">
        <f>AI10+AJ10</f>
        <v>1211.1700269999999</v>
      </c>
      <c r="AL10" s="334">
        <f>SUM(AL11:AL13,AL15:AL17)</f>
        <v>1092.0443749999999</v>
      </c>
      <c r="AM10" s="334">
        <f>SUM(AM11:AM13,AM15:AM17)</f>
        <v>120.51197799999998</v>
      </c>
      <c r="AN10" s="334">
        <f>AL10+AM10</f>
        <v>1212.5563529999999</v>
      </c>
      <c r="AO10" s="333">
        <f>SUM(AO11:AO13,AO15:AO17)</f>
        <v>1092.281088</v>
      </c>
      <c r="AP10" s="334">
        <f>SUM(AP11:AP13,AP15:AP17)</f>
        <v>121.36833899999999</v>
      </c>
      <c r="AQ10" s="335">
        <f>AO10+AP10</f>
        <v>1213.6494269999998</v>
      </c>
      <c r="AR10" s="333">
        <f>SUM(AR11:AR13,AR15:AR17)</f>
        <v>1091.881257</v>
      </c>
      <c r="AS10" s="334">
        <f>SUM(AS11:AS13,AS15:AS17)</f>
        <v>121.324591</v>
      </c>
      <c r="AT10" s="335">
        <f>AR10+AS10</f>
        <v>1213.2058480000001</v>
      </c>
      <c r="AU10" s="333">
        <f>SUM(AU11:AU13,AU15:AU17)</f>
        <v>1092.0008</v>
      </c>
      <c r="AV10" s="334">
        <f>SUM(AV11:AV13,AV15:AV17)</f>
        <v>121.269766</v>
      </c>
      <c r="AW10" s="335">
        <f>AU10+AV10</f>
        <v>1213.2705660000001</v>
      </c>
      <c r="AX10" s="333">
        <f>SUM(AX11:AX13,AX15:AX17)</f>
        <v>1091.5904520000001</v>
      </c>
      <c r="AY10" s="334">
        <f>SUM(AY11:AY13,AY15:AY17)</f>
        <v>121.21329100000001</v>
      </c>
      <c r="AZ10" s="335">
        <f>AX10+AY10</f>
        <v>1212.8037430000002</v>
      </c>
      <c r="BA10" s="333">
        <f>SUM(BA11:BA13,BA15:BA17)</f>
        <v>1111.7432349999997</v>
      </c>
      <c r="BB10" s="334">
        <f>SUM(BB11:BB13,BB15:BB17)</f>
        <v>121.11551600000001</v>
      </c>
      <c r="BC10" s="335">
        <f>BA10+BB10</f>
        <v>1232.8587509999998</v>
      </c>
      <c r="BD10" s="333">
        <f>SUM(BD11:BD13,BD15:BD17)</f>
        <v>1114.5910839999999</v>
      </c>
      <c r="BE10" s="334">
        <f>SUM(BE11:BE13,BE15:BE17)</f>
        <v>121.254886</v>
      </c>
      <c r="BF10" s="335">
        <f>BD10+BE10</f>
        <v>1235.8459699999999</v>
      </c>
      <c r="BG10" s="333">
        <f>SUM(BG11:BG13,BG15:BG17)</f>
        <v>1116.1085600000001</v>
      </c>
      <c r="BH10" s="334">
        <f>SUM(BH11:BH13,BH15:BH17)</f>
        <v>121.266336</v>
      </c>
      <c r="BI10" s="335">
        <f>BG10+BH10</f>
        <v>1237.374896</v>
      </c>
      <c r="BJ10" s="333">
        <f>SUM(BJ11:BJ13,BJ15:BJ17)</f>
        <v>1115.4767949999998</v>
      </c>
      <c r="BK10" s="334">
        <f>SUM(BK11:BK13,BK15:BK17)</f>
        <v>121.252411</v>
      </c>
      <c r="BL10" s="335">
        <f>BJ10+BK10</f>
        <v>1236.7292059999997</v>
      </c>
    </row>
    <row r="11" spans="1:64" x14ac:dyDescent="0.35">
      <c r="A11" s="312" t="s">
        <v>6</v>
      </c>
      <c r="B11" s="336">
        <v>67.957807000000003</v>
      </c>
      <c r="C11" s="360">
        <v>10.759495000000001</v>
      </c>
      <c r="D11" s="337">
        <f t="shared" ref="D11" si="52">B11+C11</f>
        <v>78.717302000000004</v>
      </c>
      <c r="E11" s="336">
        <v>68.364971999999995</v>
      </c>
      <c r="F11" s="360">
        <v>10.759494999999999</v>
      </c>
      <c r="G11" s="337">
        <f t="shared" ref="G11" si="53">E11+F11</f>
        <v>79.124466999999996</v>
      </c>
      <c r="H11" s="336">
        <v>68.698122999999995</v>
      </c>
      <c r="I11" s="360">
        <v>10.972495</v>
      </c>
      <c r="J11" s="337">
        <f t="shared" ref="J11" si="54">H11+I11</f>
        <v>79.67061799999999</v>
      </c>
      <c r="K11" s="336">
        <v>68.686122999999995</v>
      </c>
      <c r="L11" s="360">
        <v>11.117605000000001</v>
      </c>
      <c r="M11" s="337">
        <f t="shared" ref="M11" si="55">K11+L11</f>
        <v>79.803727999999992</v>
      </c>
      <c r="N11" s="336">
        <v>68.762123000000003</v>
      </c>
      <c r="O11" s="360">
        <v>11.135605000000002</v>
      </c>
      <c r="P11" s="337">
        <f t="shared" ref="P11" si="56">N11+O11</f>
        <v>79.897728000000001</v>
      </c>
      <c r="Q11" s="336">
        <v>68.869123000000002</v>
      </c>
      <c r="R11" s="360">
        <v>11.140605000000001</v>
      </c>
      <c r="S11" s="337">
        <f t="shared" ref="S11" si="57">Q11+R11</f>
        <v>80.009727999999996</v>
      </c>
      <c r="T11" s="336">
        <v>68.963122999999996</v>
      </c>
      <c r="U11" s="360">
        <v>11.121891000000002</v>
      </c>
      <c r="V11" s="337">
        <f t="shared" ref="V11" si="58">T11+U11</f>
        <v>80.085014000000001</v>
      </c>
      <c r="W11" s="336">
        <v>68.925422999999995</v>
      </c>
      <c r="X11" s="360">
        <v>11.088891</v>
      </c>
      <c r="Y11" s="337">
        <f t="shared" ref="Y11" si="59">W11+X11</f>
        <v>80.014313999999999</v>
      </c>
      <c r="Z11" s="336">
        <v>69.468992</v>
      </c>
      <c r="AA11" s="360">
        <v>11.082891</v>
      </c>
      <c r="AB11" s="337">
        <f t="shared" ref="AB11" si="60">Z11+AA11</f>
        <v>80.551883000000004</v>
      </c>
      <c r="AC11" s="336">
        <v>69.491904000000005</v>
      </c>
      <c r="AD11" s="360">
        <v>11.075091</v>
      </c>
      <c r="AE11" s="337">
        <f t="shared" ref="AE11" si="61">AC11+AD11</f>
        <v>80.566995000000006</v>
      </c>
      <c r="AF11" s="336">
        <v>68.861804000000006</v>
      </c>
      <c r="AG11" s="360">
        <v>11.059091</v>
      </c>
      <c r="AH11" s="337">
        <f t="shared" ref="AH11" si="62">AF11+AG11</f>
        <v>79.920895000000002</v>
      </c>
      <c r="AI11" s="360">
        <v>68.831129000000004</v>
      </c>
      <c r="AJ11" s="360">
        <v>11.059091</v>
      </c>
      <c r="AK11" s="360">
        <f t="shared" ref="AK11" si="63">AI11+AJ11</f>
        <v>79.890219999999999</v>
      </c>
      <c r="AL11" s="360">
        <v>68.822629000000006</v>
      </c>
      <c r="AM11" s="360">
        <v>11.064091000000001</v>
      </c>
      <c r="AN11" s="360">
        <f t="shared" ref="AN11" si="64">AL11+AM11</f>
        <v>79.886720000000011</v>
      </c>
      <c r="AO11" s="336">
        <v>68.826879000000005</v>
      </c>
      <c r="AP11" s="360">
        <v>11.068091000000001</v>
      </c>
      <c r="AQ11" s="337">
        <f t="shared" ref="AQ11" si="65">AO11+AP11</f>
        <v>79.894970000000001</v>
      </c>
      <c r="AR11" s="336">
        <v>68.871879000000007</v>
      </c>
      <c r="AS11" s="360">
        <v>11.086091</v>
      </c>
      <c r="AT11" s="337">
        <f t="shared" ref="AT11" si="66">AR11+AS11</f>
        <v>79.957970000000003</v>
      </c>
      <c r="AU11" s="336">
        <v>68.859379000000004</v>
      </c>
      <c r="AV11" s="360">
        <v>11.053091</v>
      </c>
      <c r="AW11" s="337">
        <f t="shared" ref="AW11" si="67">AU11+AV11</f>
        <v>79.912469999999999</v>
      </c>
      <c r="AX11" s="336">
        <v>68.599879000000001</v>
      </c>
      <c r="AY11" s="360">
        <v>11.043091</v>
      </c>
      <c r="AZ11" s="337">
        <f t="shared" ref="AZ11" si="68">AX11+AY11</f>
        <v>79.642970000000005</v>
      </c>
      <c r="BA11" s="336">
        <v>68.568878999999995</v>
      </c>
      <c r="BB11" s="360">
        <v>11.019091</v>
      </c>
      <c r="BC11" s="337">
        <f t="shared" ref="BC11" si="69">BA11+BB11</f>
        <v>79.587969999999999</v>
      </c>
      <c r="BD11" s="336">
        <v>69.202858999999989</v>
      </c>
      <c r="BE11" s="360">
        <v>11.354617000000001</v>
      </c>
      <c r="BF11" s="337">
        <f t="shared" ref="BF11" si="70">BD11+BE11</f>
        <v>80.557475999999994</v>
      </c>
      <c r="BG11" s="336">
        <v>69.611771000000005</v>
      </c>
      <c r="BH11" s="360">
        <v>11.354617000000001</v>
      </c>
      <c r="BI11" s="337">
        <f t="shared" ref="BI11:BI17" si="71">BG11+BH11</f>
        <v>80.966388000000009</v>
      </c>
      <c r="BJ11" s="336">
        <v>69.683770999999993</v>
      </c>
      <c r="BK11" s="360">
        <v>11.354617000000001</v>
      </c>
      <c r="BL11" s="337">
        <f t="shared" ref="BL11:BL17" si="72">BJ11+BK11</f>
        <v>81.038387999999998</v>
      </c>
    </row>
    <row r="12" spans="1:64" x14ac:dyDescent="0.35">
      <c r="A12" s="338" t="s">
        <v>7</v>
      </c>
      <c r="B12" s="339">
        <v>181.02955399999999</v>
      </c>
      <c r="C12" s="340">
        <v>46.316567000000006</v>
      </c>
      <c r="D12" s="341">
        <f>B12+C12</f>
        <v>227.34612099999998</v>
      </c>
      <c r="E12" s="339">
        <v>181.72546600000001</v>
      </c>
      <c r="F12" s="340">
        <v>46.834536</v>
      </c>
      <c r="G12" s="341">
        <f>E12+F12</f>
        <v>228.560002</v>
      </c>
      <c r="H12" s="339">
        <v>182.031496</v>
      </c>
      <c r="I12" s="340">
        <v>46.834536</v>
      </c>
      <c r="J12" s="341">
        <f>H12+I12</f>
        <v>228.86603200000002</v>
      </c>
      <c r="K12" s="339">
        <v>182.05329599999999</v>
      </c>
      <c r="L12" s="340">
        <v>47.308211999999997</v>
      </c>
      <c r="M12" s="341">
        <f>K12+L12</f>
        <v>229.36150799999999</v>
      </c>
      <c r="N12" s="339">
        <v>182.01709600000001</v>
      </c>
      <c r="O12" s="340">
        <v>47.327233999999997</v>
      </c>
      <c r="P12" s="341">
        <f>N12+O12</f>
        <v>229.34433000000001</v>
      </c>
      <c r="Q12" s="339">
        <v>182.040796</v>
      </c>
      <c r="R12" s="340">
        <v>47.322233999999995</v>
      </c>
      <c r="S12" s="341">
        <f>Q12+R12</f>
        <v>229.36302999999998</v>
      </c>
      <c r="T12" s="339">
        <v>182.170796</v>
      </c>
      <c r="U12" s="340">
        <v>47.340947999999997</v>
      </c>
      <c r="V12" s="341">
        <f>T12+U12</f>
        <v>229.51174399999999</v>
      </c>
      <c r="W12" s="339">
        <v>182.21179599999999</v>
      </c>
      <c r="X12" s="340">
        <v>47.341947999999995</v>
      </c>
      <c r="Y12" s="341">
        <f>W12+X12</f>
        <v>229.55374399999999</v>
      </c>
      <c r="Z12" s="339">
        <v>184.49338800000001</v>
      </c>
      <c r="AA12" s="340">
        <v>47.341947999999995</v>
      </c>
      <c r="AB12" s="341">
        <f>Z12+AA12</f>
        <v>231.83533600000001</v>
      </c>
      <c r="AC12" s="339">
        <v>184.609938</v>
      </c>
      <c r="AD12" s="340">
        <v>47.347748000000003</v>
      </c>
      <c r="AE12" s="341">
        <f>AC12+AD12</f>
        <v>231.957686</v>
      </c>
      <c r="AF12" s="339">
        <v>184.40508800000001</v>
      </c>
      <c r="AG12" s="340">
        <v>47.362937999999993</v>
      </c>
      <c r="AH12" s="341">
        <f>AF12+AG12</f>
        <v>231.76802599999999</v>
      </c>
      <c r="AI12" s="340">
        <v>184.43458799999999</v>
      </c>
      <c r="AJ12" s="340">
        <v>47.362937999999993</v>
      </c>
      <c r="AK12" s="340">
        <f>AI12+AJ12</f>
        <v>231.79752599999998</v>
      </c>
      <c r="AL12" s="340">
        <v>184.77708799999999</v>
      </c>
      <c r="AM12" s="340">
        <v>47.364937999999995</v>
      </c>
      <c r="AN12" s="340">
        <f>AL12+AM12</f>
        <v>232.14202599999999</v>
      </c>
      <c r="AO12" s="339">
        <v>185.08708799999999</v>
      </c>
      <c r="AP12" s="340">
        <v>47.963980999999997</v>
      </c>
      <c r="AQ12" s="341">
        <f>AO12+AP12</f>
        <v>233.05106899999998</v>
      </c>
      <c r="AR12" s="339">
        <v>185.78708800000001</v>
      </c>
      <c r="AS12" s="340">
        <v>47.958981000000001</v>
      </c>
      <c r="AT12" s="341">
        <f>AR12+AS12</f>
        <v>233.74606900000001</v>
      </c>
      <c r="AU12" s="339">
        <v>186.00208799999999</v>
      </c>
      <c r="AV12" s="340">
        <v>47.983800000000002</v>
      </c>
      <c r="AW12" s="341">
        <f>AU12+AV12</f>
        <v>233.98588799999999</v>
      </c>
      <c r="AX12" s="339">
        <v>186.147088</v>
      </c>
      <c r="AY12" s="340">
        <v>47.983800000000002</v>
      </c>
      <c r="AZ12" s="341">
        <f>AX12+AY12</f>
        <v>234.130888</v>
      </c>
      <c r="BA12" s="339">
        <v>186.172088</v>
      </c>
      <c r="BB12" s="340">
        <v>47.983800000000002</v>
      </c>
      <c r="BC12" s="341">
        <f>BA12+BB12</f>
        <v>234.155888</v>
      </c>
      <c r="BD12" s="339">
        <v>186.52154799999997</v>
      </c>
      <c r="BE12" s="340">
        <v>47.983800000000002</v>
      </c>
      <c r="BF12" s="341">
        <f>BD12+BE12</f>
        <v>234.50534799999997</v>
      </c>
      <c r="BG12" s="339">
        <v>186.13913600000001</v>
      </c>
      <c r="BH12" s="340">
        <v>47.982800000000005</v>
      </c>
      <c r="BI12" s="341">
        <f t="shared" si="71"/>
        <v>234.12193600000001</v>
      </c>
      <c r="BJ12" s="339">
        <v>186.215136</v>
      </c>
      <c r="BK12" s="340">
        <v>47.983800000000002</v>
      </c>
      <c r="BL12" s="341">
        <f t="shared" si="72"/>
        <v>234.198936</v>
      </c>
    </row>
    <row r="13" spans="1:64" x14ac:dyDescent="0.35">
      <c r="A13" s="338" t="s">
        <v>8</v>
      </c>
      <c r="B13" s="339">
        <v>671.58845199999996</v>
      </c>
      <c r="C13" s="340">
        <v>13.632552</v>
      </c>
      <c r="D13" s="341">
        <f t="shared" ref="D13:D17" si="73">B13+C13</f>
        <v>685.22100399999999</v>
      </c>
      <c r="E13" s="339">
        <v>671.21874800000001</v>
      </c>
      <c r="F13" s="340">
        <v>13.697253999999999</v>
      </c>
      <c r="G13" s="341">
        <f t="shared" ref="G13:G17" si="74">E13+F13</f>
        <v>684.91600200000005</v>
      </c>
      <c r="H13" s="339">
        <v>672.37139100000002</v>
      </c>
      <c r="I13" s="340">
        <v>13.647253999999998</v>
      </c>
      <c r="J13" s="341">
        <f t="shared" ref="J13:J17" si="75">H13+I13</f>
        <v>686.01864499999999</v>
      </c>
      <c r="K13" s="339">
        <v>671.65271800000005</v>
      </c>
      <c r="L13" s="340">
        <v>13.324412000000001</v>
      </c>
      <c r="M13" s="341">
        <f t="shared" ref="M13:M17" si="76">K13+L13</f>
        <v>684.9771300000001</v>
      </c>
      <c r="N13" s="339">
        <v>671.227306</v>
      </c>
      <c r="O13" s="340">
        <v>13.445071999999998</v>
      </c>
      <c r="P13" s="341">
        <f>N13+O13</f>
        <v>684.67237799999998</v>
      </c>
      <c r="Q13" s="339">
        <v>671.213168</v>
      </c>
      <c r="R13" s="340">
        <v>13.445071999999998</v>
      </c>
      <c r="S13" s="341">
        <f>Q13+R13</f>
        <v>684.65823999999998</v>
      </c>
      <c r="T13" s="339">
        <v>668.95429899999999</v>
      </c>
      <c r="U13" s="340">
        <v>13.070071999999998</v>
      </c>
      <c r="V13" s="341">
        <f>T13+U13</f>
        <v>682.02437099999997</v>
      </c>
      <c r="W13" s="339">
        <v>668.60968700000001</v>
      </c>
      <c r="X13" s="340">
        <v>13.070071999999998</v>
      </c>
      <c r="Y13" s="341">
        <f>W13+X13</f>
        <v>681.67975899999999</v>
      </c>
      <c r="Z13" s="339">
        <v>667.94820700000002</v>
      </c>
      <c r="AA13" s="340">
        <v>12.958002999999998</v>
      </c>
      <c r="AB13" s="341">
        <f>Z13+AA13</f>
        <v>680.90620999999999</v>
      </c>
      <c r="AC13" s="339">
        <v>667.01883599999996</v>
      </c>
      <c r="AD13" s="340">
        <v>12.958002999999998</v>
      </c>
      <c r="AE13" s="341">
        <f>AC13+AD13</f>
        <v>679.97683899999993</v>
      </c>
      <c r="AF13" s="339">
        <v>663.30868899999996</v>
      </c>
      <c r="AG13" s="340">
        <v>11.845002999999998</v>
      </c>
      <c r="AH13" s="341">
        <f>AF13+AG13</f>
        <v>675.15369199999998</v>
      </c>
      <c r="AI13" s="340">
        <v>661.69075299999997</v>
      </c>
      <c r="AJ13" s="340">
        <v>12.325002999999999</v>
      </c>
      <c r="AK13" s="340">
        <f>AI13+AJ13</f>
        <v>674.01575600000001</v>
      </c>
      <c r="AL13" s="340">
        <v>662.865002</v>
      </c>
      <c r="AM13" s="340">
        <v>12.025002999999998</v>
      </c>
      <c r="AN13" s="340">
        <f>AL13+AM13</f>
        <v>674.89000499999997</v>
      </c>
      <c r="AO13" s="339">
        <v>662.688627</v>
      </c>
      <c r="AP13" s="340">
        <v>12.031002999999998</v>
      </c>
      <c r="AQ13" s="341">
        <f>AO13+AP13</f>
        <v>674.71963000000005</v>
      </c>
      <c r="AR13" s="339">
        <v>661.45983100000001</v>
      </c>
      <c r="AS13" s="340">
        <v>12.031002999999998</v>
      </c>
      <c r="AT13" s="341">
        <f>AR13+AS13</f>
        <v>673.49083399999995</v>
      </c>
      <c r="AU13" s="339">
        <v>661.18469600000003</v>
      </c>
      <c r="AV13" s="340">
        <v>12.013002999999999</v>
      </c>
      <c r="AW13" s="341">
        <f>AU13+AV13</f>
        <v>673.19769900000006</v>
      </c>
      <c r="AX13" s="339">
        <v>661.00899400000003</v>
      </c>
      <c r="AY13" s="340">
        <v>11.890902999999998</v>
      </c>
      <c r="AZ13" s="341">
        <f>AX13+AY13</f>
        <v>672.89989700000001</v>
      </c>
      <c r="BA13" s="339">
        <v>661.48758599999996</v>
      </c>
      <c r="BB13" s="340">
        <v>11.990902999999999</v>
      </c>
      <c r="BC13" s="341">
        <f>BA13+BB13</f>
        <v>673.47848899999997</v>
      </c>
      <c r="BD13" s="339">
        <v>662.99903099999995</v>
      </c>
      <c r="BE13" s="340">
        <v>11.990902999999999</v>
      </c>
      <c r="BF13" s="341">
        <f>BD13+BE13</f>
        <v>674.98993399999995</v>
      </c>
      <c r="BG13" s="339">
        <v>664.36113799999998</v>
      </c>
      <c r="BH13" s="340">
        <v>11.990902999999999</v>
      </c>
      <c r="BI13" s="341">
        <f t="shared" si="71"/>
        <v>676.35204099999999</v>
      </c>
      <c r="BJ13" s="339">
        <v>663.64532899999995</v>
      </c>
      <c r="BK13" s="340">
        <v>11.990902999999999</v>
      </c>
      <c r="BL13" s="341">
        <f t="shared" si="72"/>
        <v>675.63623199999995</v>
      </c>
    </row>
    <row r="14" spans="1:64" ht="15.75" customHeight="1" x14ac:dyDescent="0.35">
      <c r="A14" s="342" t="s">
        <v>12</v>
      </c>
      <c r="B14" s="344">
        <v>113.12884699999999</v>
      </c>
      <c r="C14" s="344">
        <v>5.1779999999999999</v>
      </c>
      <c r="D14" s="345">
        <f t="shared" si="73"/>
        <v>118.30684699999999</v>
      </c>
      <c r="E14" s="344">
        <v>113.232147</v>
      </c>
      <c r="F14" s="344">
        <v>5.1779999999999999</v>
      </c>
      <c r="G14" s="345">
        <f t="shared" si="74"/>
        <v>118.41014699999999</v>
      </c>
      <c r="H14" s="344">
        <v>113.593656</v>
      </c>
      <c r="I14" s="344">
        <v>5.1779999999999999</v>
      </c>
      <c r="J14" s="345">
        <f t="shared" si="75"/>
        <v>118.77165599999999</v>
      </c>
      <c r="K14" s="344">
        <v>112.45969100000001</v>
      </c>
      <c r="L14" s="344">
        <v>5.1840000000000002</v>
      </c>
      <c r="M14" s="345">
        <f t="shared" si="76"/>
        <v>117.643691</v>
      </c>
      <c r="N14" s="344">
        <v>112.53209099999999</v>
      </c>
      <c r="O14" s="344">
        <v>5.1779999999999999</v>
      </c>
      <c r="P14" s="345">
        <f t="shared" ref="P14" si="77">N14+O14</f>
        <v>117.71009099999999</v>
      </c>
      <c r="Q14" s="344">
        <v>112.53209099999999</v>
      </c>
      <c r="R14" s="344">
        <v>5.1779999999999999</v>
      </c>
      <c r="S14" s="345">
        <f t="shared" ref="S14" si="78">Q14+R14</f>
        <v>117.71009099999999</v>
      </c>
      <c r="T14" s="344">
        <v>112.542591</v>
      </c>
      <c r="U14" s="344">
        <v>5.1840000000000002</v>
      </c>
      <c r="V14" s="345">
        <f t="shared" ref="V14" si="79">T14+U14</f>
        <v>117.726591</v>
      </c>
      <c r="W14" s="344">
        <v>112.713511</v>
      </c>
      <c r="X14" s="344">
        <v>5.1840000000000002</v>
      </c>
      <c r="Y14" s="345">
        <f t="shared" ref="Y14" si="80">W14+X14</f>
        <v>117.89751099999999</v>
      </c>
      <c r="Z14" s="344">
        <v>112.809511</v>
      </c>
      <c r="AA14" s="344">
        <v>5.1840000000000002</v>
      </c>
      <c r="AB14" s="345">
        <f t="shared" ref="AB14" si="81">Z14+AA14</f>
        <v>117.993511</v>
      </c>
      <c r="AC14" s="344">
        <v>110.289024</v>
      </c>
      <c r="AD14" s="344">
        <v>5.1840000000000002</v>
      </c>
      <c r="AE14" s="345">
        <f t="shared" ref="AE14" si="82">AC14+AD14</f>
        <v>115.473024</v>
      </c>
      <c r="AF14" s="344">
        <v>110.302024</v>
      </c>
      <c r="AG14" s="344">
        <v>5.1840000000000002</v>
      </c>
      <c r="AH14" s="345">
        <f t="shared" ref="AH14" si="83">AF14+AG14</f>
        <v>115.486024</v>
      </c>
      <c r="AI14" s="344">
        <v>110.69602399999999</v>
      </c>
      <c r="AJ14" s="344">
        <v>5.1840000000000002</v>
      </c>
      <c r="AK14" s="344">
        <f t="shared" ref="AK14" si="84">AI14+AJ14</f>
        <v>115.88002399999999</v>
      </c>
      <c r="AL14" s="344">
        <v>110.63902400000001</v>
      </c>
      <c r="AM14" s="344">
        <v>4.8840000000000003</v>
      </c>
      <c r="AN14" s="344">
        <f t="shared" ref="AN14" si="85">AL14+AM14</f>
        <v>115.52302400000001</v>
      </c>
      <c r="AO14" s="344">
        <v>110.679024</v>
      </c>
      <c r="AP14" s="344">
        <v>4.8899999999999997</v>
      </c>
      <c r="AQ14" s="345">
        <f t="shared" ref="AQ14" si="86">AO14+AP14</f>
        <v>115.569024</v>
      </c>
      <c r="AR14" s="344">
        <v>110.76912400000001</v>
      </c>
      <c r="AS14" s="344">
        <v>4.8899999999999997</v>
      </c>
      <c r="AT14" s="345">
        <f t="shared" ref="AT14" si="87">AR14+AS14</f>
        <v>115.65912400000001</v>
      </c>
      <c r="AU14" s="344">
        <v>110.732924</v>
      </c>
      <c r="AV14" s="344">
        <v>4.8899999999999997</v>
      </c>
      <c r="AW14" s="345">
        <f t="shared" ref="AW14" si="88">AU14+AV14</f>
        <v>115.622924</v>
      </c>
      <c r="AX14" s="344">
        <v>110.802924</v>
      </c>
      <c r="AY14" s="344">
        <v>4.8899999999999997</v>
      </c>
      <c r="AZ14" s="345">
        <f t="shared" ref="AZ14" si="89">AX14+AY14</f>
        <v>115.692924</v>
      </c>
      <c r="BA14" s="344">
        <v>110.802924</v>
      </c>
      <c r="BB14" s="344">
        <v>4.8899999999999997</v>
      </c>
      <c r="BC14" s="345">
        <f t="shared" ref="BC14" si="90">BA14+BB14</f>
        <v>115.692924</v>
      </c>
      <c r="BD14" s="344">
        <v>110.822924</v>
      </c>
      <c r="BE14" s="344">
        <v>4.8899999999999997</v>
      </c>
      <c r="BF14" s="345">
        <f t="shared" ref="BF14" si="91">BD14+BE14</f>
        <v>115.712924</v>
      </c>
      <c r="BG14" s="344">
        <v>110.803246</v>
      </c>
      <c r="BH14" s="344">
        <v>4.8899999999999997</v>
      </c>
      <c r="BI14" s="345">
        <f t="shared" si="71"/>
        <v>115.693246</v>
      </c>
      <c r="BJ14" s="344">
        <v>113.569776</v>
      </c>
      <c r="BK14" s="344">
        <v>4.8899999999999997</v>
      </c>
      <c r="BL14" s="345">
        <f t="shared" si="72"/>
        <v>118.45977600000001</v>
      </c>
    </row>
    <row r="15" spans="1:64" x14ac:dyDescent="0.35">
      <c r="A15" s="346" t="s">
        <v>9</v>
      </c>
      <c r="B15" s="339">
        <v>68.147057000000004</v>
      </c>
      <c r="C15" s="340">
        <v>13.604142</v>
      </c>
      <c r="D15" s="341">
        <f t="shared" si="73"/>
        <v>81.751199</v>
      </c>
      <c r="E15" s="339">
        <v>68.395307000000003</v>
      </c>
      <c r="F15" s="340">
        <v>13.604142</v>
      </c>
      <c r="G15" s="341">
        <f t="shared" si="74"/>
        <v>81.999448999999998</v>
      </c>
      <c r="H15" s="339">
        <v>68.426806999999997</v>
      </c>
      <c r="I15" s="340">
        <v>13.604142</v>
      </c>
      <c r="J15" s="341">
        <f t="shared" si="75"/>
        <v>82.030948999999993</v>
      </c>
      <c r="K15" s="339">
        <v>68.431807000000006</v>
      </c>
      <c r="L15" s="340">
        <v>13.676724999999999</v>
      </c>
      <c r="M15" s="341">
        <f t="shared" si="76"/>
        <v>82.108532000000011</v>
      </c>
      <c r="N15" s="339">
        <v>68.449006999999995</v>
      </c>
      <c r="O15" s="340">
        <v>13.676724999999999</v>
      </c>
      <c r="P15" s="341">
        <f>N15+O15</f>
        <v>82.125731999999999</v>
      </c>
      <c r="Q15" s="339">
        <v>68.459007</v>
      </c>
      <c r="R15" s="340">
        <v>13.679724999999998</v>
      </c>
      <c r="S15" s="341">
        <f>Q15+R15</f>
        <v>82.138732000000005</v>
      </c>
      <c r="T15" s="339">
        <v>68.556006999999994</v>
      </c>
      <c r="U15" s="340">
        <v>13.694724999999998</v>
      </c>
      <c r="V15" s="341">
        <f>T15+U15</f>
        <v>82.250731999999999</v>
      </c>
      <c r="W15" s="339">
        <v>68.605007000000001</v>
      </c>
      <c r="X15" s="340">
        <v>13.694724999999998</v>
      </c>
      <c r="Y15" s="341">
        <f>W15+X15</f>
        <v>82.299732000000006</v>
      </c>
      <c r="Z15" s="339">
        <v>68.911905000000004</v>
      </c>
      <c r="AA15" s="340">
        <v>13.704724999999998</v>
      </c>
      <c r="AB15" s="341">
        <f>Z15+AA15</f>
        <v>82.616630000000001</v>
      </c>
      <c r="AC15" s="339">
        <v>68.942904999999996</v>
      </c>
      <c r="AD15" s="340">
        <v>13.704724999999998</v>
      </c>
      <c r="AE15" s="341">
        <f>AC15+AD15</f>
        <v>82.647629999999992</v>
      </c>
      <c r="AF15" s="339">
        <v>68.797905</v>
      </c>
      <c r="AG15" s="340">
        <v>13.703535</v>
      </c>
      <c r="AH15" s="341">
        <f>AF15+AG15</f>
        <v>82.501440000000002</v>
      </c>
      <c r="AI15" s="340">
        <v>68.882405000000006</v>
      </c>
      <c r="AJ15" s="340">
        <v>13.702534999999999</v>
      </c>
      <c r="AK15" s="340">
        <f>AI15+AJ15</f>
        <v>82.584940000000003</v>
      </c>
      <c r="AL15" s="340">
        <v>69.089404999999999</v>
      </c>
      <c r="AM15" s="340">
        <v>13.707535</v>
      </c>
      <c r="AN15" s="340">
        <f>AL15+AM15</f>
        <v>82.796940000000006</v>
      </c>
      <c r="AO15" s="339">
        <v>69.175155000000004</v>
      </c>
      <c r="AP15" s="340">
        <v>13.73</v>
      </c>
      <c r="AQ15" s="341">
        <f>AO15+AP15</f>
        <v>82.905155000000008</v>
      </c>
      <c r="AR15" s="339">
        <v>69.235654999999994</v>
      </c>
      <c r="AS15" s="340">
        <v>13.734999999999999</v>
      </c>
      <c r="AT15" s="341">
        <f>AR15+AS15</f>
        <v>82.970654999999994</v>
      </c>
      <c r="AU15" s="339">
        <v>69.269655</v>
      </c>
      <c r="AV15" s="340">
        <v>13.734999999999999</v>
      </c>
      <c r="AW15" s="341">
        <f>AU15+AV15</f>
        <v>83.004655</v>
      </c>
      <c r="AX15" s="339">
        <v>69.286154999999994</v>
      </c>
      <c r="AY15" s="340">
        <v>13.7575</v>
      </c>
      <c r="AZ15" s="341">
        <f>AX15+AY15</f>
        <v>83.043655000000001</v>
      </c>
      <c r="BA15" s="339">
        <v>69.269154999999998</v>
      </c>
      <c r="BB15" s="340">
        <v>13.756500000000001</v>
      </c>
      <c r="BC15" s="341">
        <f>BA15+BB15</f>
        <v>83.025655</v>
      </c>
      <c r="BD15" s="339">
        <v>69.636887000000002</v>
      </c>
      <c r="BE15" s="340">
        <v>13.650499999999999</v>
      </c>
      <c r="BF15" s="341">
        <f>BD15+BE15</f>
        <v>83.287386999999995</v>
      </c>
      <c r="BG15" s="339">
        <v>69.669387</v>
      </c>
      <c r="BH15" s="340">
        <v>13.6715</v>
      </c>
      <c r="BI15" s="341">
        <f t="shared" si="71"/>
        <v>83.340886999999995</v>
      </c>
      <c r="BJ15" s="339">
        <v>69.581387000000007</v>
      </c>
      <c r="BK15" s="340">
        <v>13.6715</v>
      </c>
      <c r="BL15" s="341">
        <f t="shared" si="72"/>
        <v>83.252887000000001</v>
      </c>
    </row>
    <row r="16" spans="1:64" x14ac:dyDescent="0.35">
      <c r="A16" s="346" t="s">
        <v>10</v>
      </c>
      <c r="B16" s="347">
        <v>26.451194999999998</v>
      </c>
      <c r="C16" s="348">
        <v>20.068993000000003</v>
      </c>
      <c r="D16" s="349">
        <f t="shared" si="73"/>
        <v>46.520188000000005</v>
      </c>
      <c r="E16" s="347">
        <v>26.360896</v>
      </c>
      <c r="F16" s="348">
        <v>20.014513000000001</v>
      </c>
      <c r="G16" s="349">
        <f t="shared" si="74"/>
        <v>46.375409000000005</v>
      </c>
      <c r="H16" s="347">
        <v>26.346556</v>
      </c>
      <c r="I16" s="348">
        <v>19.987548</v>
      </c>
      <c r="J16" s="349">
        <f t="shared" si="75"/>
        <v>46.334103999999996</v>
      </c>
      <c r="K16" s="347">
        <v>26.329501</v>
      </c>
      <c r="L16" s="348">
        <v>19.965278000000001</v>
      </c>
      <c r="M16" s="349">
        <f t="shared" si="76"/>
        <v>46.294779000000005</v>
      </c>
      <c r="N16" s="347">
        <v>26.304385</v>
      </c>
      <c r="O16" s="348">
        <v>19.956523000000004</v>
      </c>
      <c r="P16" s="349">
        <f t="shared" ref="P16:P17" si="92">N16+O16</f>
        <v>46.260908000000001</v>
      </c>
      <c r="Q16" s="347">
        <v>26.334002000000002</v>
      </c>
      <c r="R16" s="348">
        <v>19.924822000000002</v>
      </c>
      <c r="S16" s="349">
        <f t="shared" ref="S16:S17" si="93">Q16+R16</f>
        <v>46.258824000000004</v>
      </c>
      <c r="T16" s="347">
        <v>26.322772000000001</v>
      </c>
      <c r="U16" s="348">
        <v>19.885051999999998</v>
      </c>
      <c r="V16" s="349">
        <f t="shared" ref="V16:V17" si="94">T16+U16</f>
        <v>46.207824000000002</v>
      </c>
      <c r="W16" s="347">
        <v>26.309764999999999</v>
      </c>
      <c r="X16" s="348">
        <v>19.855547000000001</v>
      </c>
      <c r="Y16" s="349">
        <f t="shared" ref="Y16:Y17" si="95">W16+X16</f>
        <v>46.165312</v>
      </c>
      <c r="Z16" s="347">
        <v>26.302522</v>
      </c>
      <c r="AA16" s="348">
        <v>19.799520000000001</v>
      </c>
      <c r="AB16" s="349">
        <f t="shared" ref="AB16:AB17" si="96">Z16+AA16</f>
        <v>46.102041999999997</v>
      </c>
      <c r="AC16" s="347">
        <v>26.319106999999999</v>
      </c>
      <c r="AD16" s="348">
        <v>19.773735000000002</v>
      </c>
      <c r="AE16" s="349">
        <f t="shared" ref="AE16:AE17" si="97">AC16+AD16</f>
        <v>46.092842000000005</v>
      </c>
      <c r="AF16" s="347">
        <v>22.328479999999999</v>
      </c>
      <c r="AG16" s="348">
        <v>19.727975000000001</v>
      </c>
      <c r="AH16" s="349">
        <f t="shared" ref="AH16:AH17" si="98">AF16+AG16</f>
        <v>42.056455</v>
      </c>
      <c r="AI16" s="348">
        <v>22.313265999999999</v>
      </c>
      <c r="AJ16" s="348">
        <v>19.677025</v>
      </c>
      <c r="AK16" s="348">
        <f t="shared" ref="AK16:AK17" si="99">AI16+AJ16</f>
        <v>41.990290999999999</v>
      </c>
      <c r="AL16" s="348">
        <v>22.310645999999998</v>
      </c>
      <c r="AM16" s="348">
        <v>19.662725000000002</v>
      </c>
      <c r="AN16" s="348">
        <f t="shared" ref="AN16:AN17" si="100">AL16+AM16</f>
        <v>41.973371</v>
      </c>
      <c r="AO16" s="347">
        <v>22.320208000000001</v>
      </c>
      <c r="AP16" s="348">
        <v>19.655404999999998</v>
      </c>
      <c r="AQ16" s="349">
        <f t="shared" ref="AQ16:AQ17" si="101">AO16+AP16</f>
        <v>41.975612999999996</v>
      </c>
      <c r="AR16" s="347">
        <v>22.266743000000002</v>
      </c>
      <c r="AS16" s="348">
        <v>19.581417000000002</v>
      </c>
      <c r="AT16" s="349">
        <f t="shared" ref="AT16:AT17" si="102">AR16+AS16</f>
        <v>41.848160000000007</v>
      </c>
      <c r="AU16" s="347">
        <v>22.264961</v>
      </c>
      <c r="AV16" s="348">
        <v>19.568391999999999</v>
      </c>
      <c r="AW16" s="349">
        <f t="shared" ref="AW16:AW17" si="103">AU16+AV16</f>
        <v>41.833353000000002</v>
      </c>
      <c r="AX16" s="347">
        <v>22.290607000000001</v>
      </c>
      <c r="AY16" s="348">
        <v>19.552962000000001</v>
      </c>
      <c r="AZ16" s="349">
        <f t="shared" ref="AZ16:AZ17" si="104">AX16+AY16</f>
        <v>41.843569000000002</v>
      </c>
      <c r="BA16" s="347">
        <v>41.986483</v>
      </c>
      <c r="BB16" s="348">
        <v>19.540156</v>
      </c>
      <c r="BC16" s="349">
        <f t="shared" ref="BC16:BC17" si="105">BA16+BB16</f>
        <v>61.526639000000003</v>
      </c>
      <c r="BD16" s="347">
        <v>42.083756999999999</v>
      </c>
      <c r="BE16" s="348">
        <v>19.522780999999998</v>
      </c>
      <c r="BF16" s="349">
        <f t="shared" ref="BF16:BF17" si="106">BD16+BE16</f>
        <v>61.606538</v>
      </c>
      <c r="BG16" s="347">
        <v>42.162376999999999</v>
      </c>
      <c r="BH16" s="348">
        <v>19.513096000000001</v>
      </c>
      <c r="BI16" s="349">
        <f t="shared" si="71"/>
        <v>61.675472999999997</v>
      </c>
      <c r="BJ16" s="347">
        <v>42.174202000000001</v>
      </c>
      <c r="BK16" s="348">
        <v>19.496990999999998</v>
      </c>
      <c r="BL16" s="349">
        <f t="shared" si="72"/>
        <v>61.671193000000002</v>
      </c>
    </row>
    <row r="17" spans="1:64" x14ac:dyDescent="0.35">
      <c r="A17" s="350" t="s">
        <v>11</v>
      </c>
      <c r="B17" s="351">
        <v>85.742945000000006</v>
      </c>
      <c r="C17" s="352">
        <v>17.234542999999999</v>
      </c>
      <c r="D17" s="353">
        <f t="shared" si="73"/>
        <v>102.97748800000001</v>
      </c>
      <c r="E17" s="351">
        <v>84.937793999999997</v>
      </c>
      <c r="F17" s="352">
        <v>16.665223999999998</v>
      </c>
      <c r="G17" s="353">
        <f t="shared" si="74"/>
        <v>101.60301799999999</v>
      </c>
      <c r="H17" s="351">
        <v>84.814587000000003</v>
      </c>
      <c r="I17" s="352">
        <v>16.606758999999997</v>
      </c>
      <c r="J17" s="353">
        <f t="shared" si="75"/>
        <v>101.421346</v>
      </c>
      <c r="K17" s="351">
        <v>84.864063000000002</v>
      </c>
      <c r="L17" s="352">
        <v>16.775373999999999</v>
      </c>
      <c r="M17" s="353">
        <f t="shared" si="76"/>
        <v>101.639437</v>
      </c>
      <c r="N17" s="351">
        <v>85.008348999999995</v>
      </c>
      <c r="O17" s="352">
        <v>16.779374000000001</v>
      </c>
      <c r="P17" s="353">
        <f t="shared" si="92"/>
        <v>101.787723</v>
      </c>
      <c r="Q17" s="351">
        <v>85.028688000000002</v>
      </c>
      <c r="R17" s="352">
        <v>16.684283999999998</v>
      </c>
      <c r="S17" s="353">
        <f t="shared" si="93"/>
        <v>101.71297200000001</v>
      </c>
      <c r="T17" s="351">
        <v>85.234504999999999</v>
      </c>
      <c r="U17" s="352">
        <v>16.699378999999997</v>
      </c>
      <c r="V17" s="353">
        <f t="shared" si="94"/>
        <v>101.93388399999999</v>
      </c>
      <c r="W17" s="351">
        <v>85.176822000000001</v>
      </c>
      <c r="X17" s="352">
        <v>16.701578999999999</v>
      </c>
      <c r="Y17" s="353">
        <f t="shared" si="95"/>
        <v>101.878401</v>
      </c>
      <c r="Z17" s="351">
        <v>85.313507999999999</v>
      </c>
      <c r="AA17" s="352">
        <v>16.709920999999998</v>
      </c>
      <c r="AB17" s="353">
        <f t="shared" si="96"/>
        <v>102.02342899999999</v>
      </c>
      <c r="AC17" s="351">
        <v>85.295624000000004</v>
      </c>
      <c r="AD17" s="352">
        <v>16.712895999999997</v>
      </c>
      <c r="AE17" s="353">
        <f t="shared" si="97"/>
        <v>102.00852</v>
      </c>
      <c r="AF17" s="351">
        <v>84.207808</v>
      </c>
      <c r="AG17" s="352">
        <v>16.973580999999999</v>
      </c>
      <c r="AH17" s="353">
        <f t="shared" si="98"/>
        <v>101.181389</v>
      </c>
      <c r="AI17" s="352">
        <v>84.154602999999994</v>
      </c>
      <c r="AJ17" s="352">
        <v>16.736691</v>
      </c>
      <c r="AK17" s="352">
        <f t="shared" si="99"/>
        <v>100.89129399999999</v>
      </c>
      <c r="AL17" s="352">
        <v>84.179604999999995</v>
      </c>
      <c r="AM17" s="352">
        <v>16.687685999999999</v>
      </c>
      <c r="AN17" s="352">
        <f t="shared" si="100"/>
        <v>100.86729099999999</v>
      </c>
      <c r="AO17" s="351">
        <v>84.183131000000003</v>
      </c>
      <c r="AP17" s="352">
        <v>16.919858999999995</v>
      </c>
      <c r="AQ17" s="353">
        <f t="shared" si="101"/>
        <v>101.10299000000001</v>
      </c>
      <c r="AR17" s="351">
        <v>84.260060999999993</v>
      </c>
      <c r="AS17" s="352">
        <v>16.932098999999997</v>
      </c>
      <c r="AT17" s="353">
        <f t="shared" si="102"/>
        <v>101.19215999999999</v>
      </c>
      <c r="AU17" s="351">
        <v>84.420021000000006</v>
      </c>
      <c r="AV17" s="352">
        <v>16.91648</v>
      </c>
      <c r="AW17" s="353">
        <f t="shared" si="103"/>
        <v>101.336501</v>
      </c>
      <c r="AX17" s="351">
        <v>84.257728999999998</v>
      </c>
      <c r="AY17" s="352">
        <v>16.985035</v>
      </c>
      <c r="AZ17" s="353">
        <f t="shared" si="104"/>
        <v>101.24276399999999</v>
      </c>
      <c r="BA17" s="351">
        <v>84.259044000000003</v>
      </c>
      <c r="BB17" s="352">
        <v>16.825066</v>
      </c>
      <c r="BC17" s="353">
        <f t="shared" si="105"/>
        <v>101.08411000000001</v>
      </c>
      <c r="BD17" s="351">
        <v>84.147002000000001</v>
      </c>
      <c r="BE17" s="352">
        <v>16.752285000000001</v>
      </c>
      <c r="BF17" s="353">
        <f t="shared" si="106"/>
        <v>100.899287</v>
      </c>
      <c r="BG17" s="351">
        <v>84.164750999999995</v>
      </c>
      <c r="BH17" s="352">
        <v>16.753419999999998</v>
      </c>
      <c r="BI17" s="353">
        <f t="shared" si="71"/>
        <v>100.918171</v>
      </c>
      <c r="BJ17" s="351">
        <v>84.176969999999997</v>
      </c>
      <c r="BK17" s="352">
        <v>16.754600000000003</v>
      </c>
      <c r="BL17" s="353">
        <f t="shared" si="72"/>
        <v>100.93156999999999</v>
      </c>
    </row>
    <row r="18" spans="1:64" x14ac:dyDescent="0.35">
      <c r="A18" s="4"/>
      <c r="B18" s="4"/>
      <c r="C18" s="4"/>
      <c r="D18" s="4"/>
    </row>
    <row r="19" spans="1:64" x14ac:dyDescent="0.35"/>
    <row r="20" spans="1:64" x14ac:dyDescent="0.35"/>
    <row r="21" spans="1:64" x14ac:dyDescent="0.35"/>
    <row r="22" spans="1:64" x14ac:dyDescent="0.35"/>
    <row r="23" spans="1:64" x14ac:dyDescent="0.35"/>
    <row r="24" spans="1:64" x14ac:dyDescent="0.35"/>
    <row r="25" spans="1:64" x14ac:dyDescent="0.35"/>
    <row r="26" spans="1:64" x14ac:dyDescent="0.35"/>
    <row r="27" spans="1:64" x14ac:dyDescent="0.35"/>
    <row r="28" spans="1:64" x14ac:dyDescent="0.35"/>
    <row r="29" spans="1:64" x14ac:dyDescent="0.35"/>
    <row r="30" spans="1:64" x14ac:dyDescent="0.35"/>
    <row r="31" spans="1:64" x14ac:dyDescent="0.35"/>
    <row r="32" spans="1:64" x14ac:dyDescent="0.35"/>
    <row r="33" spans="5:64" s="5" customFormat="1" x14ac:dyDescent="0.3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5:64" s="5" customFormat="1" x14ac:dyDescent="0.35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5:64" s="5" customFormat="1" x14ac:dyDescent="0.3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pans="5:64" s="5" customFormat="1" x14ac:dyDescent="0.3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</row>
    <row r="37" spans="5:64" s="5" customFormat="1" x14ac:dyDescent="0.3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pans="5:64" s="5" customFormat="1" x14ac:dyDescent="0.3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</row>
    <row r="39" spans="5:64" s="5" customFormat="1" x14ac:dyDescent="0.3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</row>
    <row r="40" spans="5:64" s="5" customFormat="1" x14ac:dyDescent="0.3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</row>
    <row r="41" spans="5:64" s="5" customFormat="1" x14ac:dyDescent="0.3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spans="5:64" s="5" customFormat="1" x14ac:dyDescent="0.3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spans="5:64" s="5" customFormat="1" x14ac:dyDescent="0.3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spans="5:64" s="5" customFormat="1" x14ac:dyDescent="0.3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spans="5:64" s="5" customFormat="1" x14ac:dyDescent="0.3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spans="5:64" s="5" customFormat="1" x14ac:dyDescent="0.3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  <row r="47" spans="5:64" s="5" customFormat="1" x14ac:dyDescent="0.3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</row>
    <row r="48" spans="5:64" s="5" customFormat="1" x14ac:dyDescent="0.3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</row>
    <row r="49" spans="5:64" s="5" customFormat="1" x14ac:dyDescent="0.3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</row>
    <row r="50" spans="5:64" s="5" customFormat="1" x14ac:dyDescent="0.3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</row>
    <row r="51" spans="5:64" s="5" customFormat="1" x14ac:dyDescent="0.3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</row>
    <row r="52" spans="5:64" s="5" customFormat="1" x14ac:dyDescent="0.3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</row>
    <row r="53" spans="5:64" s="5" customFormat="1" x14ac:dyDescent="0.3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</row>
    <row r="54" spans="5:64" s="5" customFormat="1" x14ac:dyDescent="0.3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</row>
    <row r="55" spans="5:64" s="5" customFormat="1" x14ac:dyDescent="0.3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</row>
    <row r="56" spans="5:64" s="5" customFormat="1" x14ac:dyDescent="0.3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</row>
    <row r="57" spans="5:64" s="5" customFormat="1" x14ac:dyDescent="0.3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</row>
    <row r="58" spans="5:64" s="5" customFormat="1" x14ac:dyDescent="0.3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</row>
    <row r="59" spans="5:64" s="5" customFormat="1" x14ac:dyDescent="0.3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</row>
    <row r="60" spans="5:64" s="5" customFormat="1" x14ac:dyDescent="0.3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</row>
    <row r="61" spans="5:64" s="5" customFormat="1" x14ac:dyDescent="0.3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</row>
    <row r="62" spans="5:64" s="5" customFormat="1" x14ac:dyDescent="0.3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</row>
    <row r="63" spans="5:64" s="5" customFormat="1" x14ac:dyDescent="0.3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</row>
    <row r="64" spans="5:64" s="5" customFormat="1" x14ac:dyDescent="0.3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</row>
    <row r="65" spans="5:64" s="5" customFormat="1" x14ac:dyDescent="0.3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  <row r="66" spans="5:64" s="5" customFormat="1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</row>
    <row r="67" spans="5:64" s="5" customFormat="1" x14ac:dyDescent="0.3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</row>
    <row r="68" spans="5:64" s="5" customFormat="1" x14ac:dyDescent="0.3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</row>
    <row r="69" spans="5:64" s="5" customFormat="1" x14ac:dyDescent="0.3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</row>
    <row r="70" spans="5:64" s="5" customFormat="1" x14ac:dyDescent="0.3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</row>
    <row r="71" spans="5:64" s="5" customFormat="1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</row>
    <row r="72" spans="5:64" s="5" customFormat="1" x14ac:dyDescent="0.3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</row>
    <row r="73" spans="5:64" x14ac:dyDescent="0.35"/>
    <row r="74" spans="5:64" x14ac:dyDescent="0.35"/>
    <row r="75" spans="5:64" x14ac:dyDescent="0.35"/>
    <row r="76" spans="5:64" x14ac:dyDescent="0.35"/>
    <row r="77" spans="5:64" x14ac:dyDescent="0.35"/>
    <row r="78" spans="5:64" x14ac:dyDescent="0.35"/>
    <row r="79" spans="5:64" x14ac:dyDescent="0.35"/>
    <row r="80" spans="5:64" x14ac:dyDescent="0.35"/>
    <row r="81" x14ac:dyDescent="0.35"/>
    <row r="82" x14ac:dyDescent="0.35"/>
    <row r="83" x14ac:dyDescent="0.35"/>
    <row r="84" x14ac:dyDescent="0.35"/>
    <row r="85" x14ac:dyDescent="0.35"/>
    <row r="86" x14ac:dyDescent="0.35"/>
    <row r="87" x14ac:dyDescent="0.35"/>
    <row r="88" x14ac:dyDescent="0.35"/>
    <row r="89" x14ac:dyDescent="0.35"/>
    <row r="90" x14ac:dyDescent="0.35"/>
    <row r="91" x14ac:dyDescent="0.35"/>
    <row r="92" x14ac:dyDescent="0.35"/>
    <row r="93" x14ac:dyDescent="0.35"/>
    <row r="94" x14ac:dyDescent="0.35"/>
    <row r="95" x14ac:dyDescent="0.35"/>
    <row r="96" x14ac:dyDescent="0.35"/>
    <row r="97" x14ac:dyDescent="0.35"/>
    <row r="98" x14ac:dyDescent="0.35"/>
    <row r="99" x14ac:dyDescent="0.35"/>
    <row r="100" x14ac:dyDescent="0.35"/>
    <row r="101" x14ac:dyDescent="0.35"/>
    <row r="102" x14ac:dyDescent="0.35"/>
    <row r="103" x14ac:dyDescent="0.35"/>
    <row r="104" x14ac:dyDescent="0.35"/>
    <row r="105" x14ac:dyDescent="0.35"/>
    <row r="106" x14ac:dyDescent="0.35"/>
    <row r="107" x14ac:dyDescent="0.35"/>
    <row r="108" x14ac:dyDescent="0.35"/>
  </sheetData>
  <mergeCells count="22">
    <mergeCell ref="W1:Y1"/>
    <mergeCell ref="Z1:AB1"/>
    <mergeCell ref="AO1:AQ1"/>
    <mergeCell ref="AX1:AZ1"/>
    <mergeCell ref="AU1:AW1"/>
    <mergeCell ref="AR1:AT1"/>
    <mergeCell ref="BG1:BI1"/>
    <mergeCell ref="A1:A2"/>
    <mergeCell ref="BD1:BF1"/>
    <mergeCell ref="BJ1:BL1"/>
    <mergeCell ref="BA1:BC1"/>
    <mergeCell ref="N1:P1"/>
    <mergeCell ref="Q1:S1"/>
    <mergeCell ref="AL1:AN1"/>
    <mergeCell ref="AC1:AE1"/>
    <mergeCell ref="AF1:AH1"/>
    <mergeCell ref="AI1:AK1"/>
    <mergeCell ref="T1:V1"/>
    <mergeCell ref="B1:D1"/>
    <mergeCell ref="E1:G1"/>
    <mergeCell ref="H1:J1"/>
    <mergeCell ref="K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50CC-7E68-4626-A933-8DE47310BB17}">
  <dimension ref="A1:BO17"/>
  <sheetViews>
    <sheetView workbookViewId="0">
      <selection activeCell="A25" sqref="A25"/>
    </sheetView>
  </sheetViews>
  <sheetFormatPr defaultRowHeight="14.5" x14ac:dyDescent="0.35"/>
  <cols>
    <col min="1" max="1" width="79.1796875" bestFit="1" customWidth="1"/>
  </cols>
  <sheetData>
    <row r="1" spans="1:67" s="1" customFormat="1" ht="35.5" customHeight="1" x14ac:dyDescent="0.35">
      <c r="A1" s="719" t="s">
        <v>15</v>
      </c>
      <c r="B1" s="724">
        <v>42675</v>
      </c>
      <c r="C1" s="725"/>
      <c r="D1" s="726"/>
      <c r="E1" s="724">
        <v>42676</v>
      </c>
      <c r="F1" s="725"/>
      <c r="G1" s="726"/>
      <c r="H1" s="724">
        <v>42677</v>
      </c>
      <c r="I1" s="725"/>
      <c r="J1" s="726"/>
      <c r="K1" s="724">
        <v>42678</v>
      </c>
      <c r="L1" s="725"/>
      <c r="M1" s="726"/>
      <c r="N1" s="724">
        <v>42681</v>
      </c>
      <c r="O1" s="725"/>
      <c r="P1" s="726"/>
      <c r="Q1" s="724">
        <v>42682</v>
      </c>
      <c r="R1" s="725"/>
      <c r="S1" s="726"/>
      <c r="T1" s="724">
        <v>42683</v>
      </c>
      <c r="U1" s="725"/>
      <c r="V1" s="726"/>
      <c r="W1" s="724">
        <v>42684</v>
      </c>
      <c r="X1" s="725"/>
      <c r="Y1" s="726"/>
      <c r="Z1" s="724">
        <v>42685</v>
      </c>
      <c r="AA1" s="725"/>
      <c r="AB1" s="726"/>
      <c r="AC1" s="724">
        <v>42688</v>
      </c>
      <c r="AD1" s="725"/>
      <c r="AE1" s="726"/>
      <c r="AF1" s="724">
        <v>42689</v>
      </c>
      <c r="AG1" s="725"/>
      <c r="AH1" s="726"/>
      <c r="AI1" s="724">
        <v>42690</v>
      </c>
      <c r="AJ1" s="725"/>
      <c r="AK1" s="726"/>
      <c r="AL1" s="724">
        <v>42691</v>
      </c>
      <c r="AM1" s="725"/>
      <c r="AN1" s="726"/>
      <c r="AO1" s="724">
        <v>42692</v>
      </c>
      <c r="AP1" s="725"/>
      <c r="AQ1" s="726"/>
      <c r="AR1" s="724">
        <v>42695</v>
      </c>
      <c r="AS1" s="725"/>
      <c r="AT1" s="726"/>
      <c r="AU1" s="724">
        <v>42696</v>
      </c>
      <c r="AV1" s="725"/>
      <c r="AW1" s="726"/>
      <c r="AX1" s="724">
        <v>42697</v>
      </c>
      <c r="AY1" s="725"/>
      <c r="AZ1" s="726"/>
      <c r="BA1" s="724">
        <v>42698</v>
      </c>
      <c r="BB1" s="725"/>
      <c r="BC1" s="726"/>
      <c r="BD1" s="724">
        <v>42699</v>
      </c>
      <c r="BE1" s="725"/>
      <c r="BF1" s="726"/>
      <c r="BG1" s="724">
        <v>42702</v>
      </c>
      <c r="BH1" s="725"/>
      <c r="BI1" s="726"/>
      <c r="BJ1" s="724">
        <v>42703</v>
      </c>
      <c r="BK1" s="725"/>
      <c r="BL1" s="726"/>
      <c r="BM1" s="724">
        <v>42704</v>
      </c>
      <c r="BN1" s="725"/>
      <c r="BO1" s="726"/>
    </row>
    <row r="2" spans="1:67" s="1" customFormat="1" x14ac:dyDescent="0.35">
      <c r="A2" s="601"/>
      <c r="B2" s="601" t="s">
        <v>4</v>
      </c>
      <c r="C2" s="602" t="s">
        <v>5</v>
      </c>
      <c r="D2" s="603" t="s">
        <v>3</v>
      </c>
      <c r="E2" s="604" t="s">
        <v>4</v>
      </c>
      <c r="F2" s="605" t="s">
        <v>5</v>
      </c>
      <c r="G2" s="606" t="s">
        <v>3</v>
      </c>
      <c r="H2" s="607" t="s">
        <v>4</v>
      </c>
      <c r="I2" s="608" t="s">
        <v>5</v>
      </c>
      <c r="J2" s="609" t="s">
        <v>3</v>
      </c>
      <c r="K2" s="610" t="s">
        <v>4</v>
      </c>
      <c r="L2" s="611" t="s">
        <v>5</v>
      </c>
      <c r="M2" s="612" t="s">
        <v>3</v>
      </c>
      <c r="N2" s="613" t="s">
        <v>4</v>
      </c>
      <c r="O2" s="614" t="s">
        <v>5</v>
      </c>
      <c r="P2" s="615" t="s">
        <v>3</v>
      </c>
      <c r="Q2" s="616" t="s">
        <v>4</v>
      </c>
      <c r="R2" s="617" t="s">
        <v>5</v>
      </c>
      <c r="S2" s="618" t="s">
        <v>3</v>
      </c>
      <c r="T2" s="619" t="s">
        <v>4</v>
      </c>
      <c r="U2" s="620" t="s">
        <v>5</v>
      </c>
      <c r="V2" s="621" t="s">
        <v>3</v>
      </c>
      <c r="W2" s="619" t="s">
        <v>4</v>
      </c>
      <c r="X2" s="620" t="s">
        <v>5</v>
      </c>
      <c r="Y2" s="621" t="s">
        <v>3</v>
      </c>
      <c r="Z2" s="619" t="s">
        <v>4</v>
      </c>
      <c r="AA2" s="620" t="s">
        <v>5</v>
      </c>
      <c r="AB2" s="621" t="s">
        <v>3</v>
      </c>
      <c r="AC2" s="622" t="s">
        <v>4</v>
      </c>
      <c r="AD2" s="623" t="s">
        <v>5</v>
      </c>
      <c r="AE2" s="624" t="s">
        <v>3</v>
      </c>
      <c r="AF2" s="625" t="s">
        <v>4</v>
      </c>
      <c r="AG2" s="626" t="s">
        <v>5</v>
      </c>
      <c r="AH2" s="627" t="s">
        <v>3</v>
      </c>
      <c r="AI2" s="628" t="s">
        <v>4</v>
      </c>
      <c r="AJ2" s="629" t="s">
        <v>5</v>
      </c>
      <c r="AK2" s="630" t="s">
        <v>3</v>
      </c>
      <c r="AL2" s="631" t="s">
        <v>4</v>
      </c>
      <c r="AM2" s="632" t="s">
        <v>5</v>
      </c>
      <c r="AN2" s="633" t="s">
        <v>3</v>
      </c>
      <c r="AO2" s="634" t="s">
        <v>4</v>
      </c>
      <c r="AP2" s="635" t="s">
        <v>5</v>
      </c>
      <c r="AQ2" s="636" t="s">
        <v>3</v>
      </c>
      <c r="AR2" s="637" t="s">
        <v>4</v>
      </c>
      <c r="AS2" s="638" t="s">
        <v>5</v>
      </c>
      <c r="AT2" s="639" t="s">
        <v>3</v>
      </c>
      <c r="AU2" s="640" t="s">
        <v>4</v>
      </c>
      <c r="AV2" s="641" t="s">
        <v>5</v>
      </c>
      <c r="AW2" s="642" t="s">
        <v>3</v>
      </c>
      <c r="AX2" s="643" t="s">
        <v>4</v>
      </c>
      <c r="AY2" s="644" t="s">
        <v>5</v>
      </c>
      <c r="AZ2" s="645" t="s">
        <v>3</v>
      </c>
      <c r="BA2" s="646" t="s">
        <v>4</v>
      </c>
      <c r="BB2" s="647" t="s">
        <v>5</v>
      </c>
      <c r="BC2" s="648" t="s">
        <v>3</v>
      </c>
      <c r="BD2" s="649" t="s">
        <v>4</v>
      </c>
      <c r="BE2" s="650" t="s">
        <v>5</v>
      </c>
      <c r="BF2" s="651" t="s">
        <v>3</v>
      </c>
      <c r="BG2" s="652" t="s">
        <v>4</v>
      </c>
      <c r="BH2" s="653" t="s">
        <v>5</v>
      </c>
      <c r="BI2" s="654" t="s">
        <v>3</v>
      </c>
      <c r="BJ2" s="655" t="s">
        <v>4</v>
      </c>
      <c r="BK2" s="656" t="s">
        <v>5</v>
      </c>
      <c r="BL2" s="657" t="s">
        <v>3</v>
      </c>
      <c r="BM2" s="601" t="s">
        <v>4</v>
      </c>
      <c r="BN2" s="602" t="s">
        <v>5</v>
      </c>
      <c r="BO2" s="603" t="s">
        <v>3</v>
      </c>
    </row>
    <row r="3" spans="1:67" s="1" customFormat="1" x14ac:dyDescent="0.35">
      <c r="A3" s="309" t="s">
        <v>0</v>
      </c>
      <c r="B3" s="309">
        <v>296.25817899999998</v>
      </c>
      <c r="C3" s="310">
        <v>122.60528199999999</v>
      </c>
      <c r="D3" s="311">
        <v>418.86346099999997</v>
      </c>
      <c r="E3" s="310">
        <f t="array" ref="E3">SUM(E4:E5)</f>
        <v>305.17249200000003</v>
      </c>
      <c r="F3" s="310">
        <f t="array" ref="F3">SUM(F4:F5)</f>
        <v>122.85226399999999</v>
      </c>
      <c r="G3" s="310">
        <f t="shared" ref="G3:G17" si="0">E3+F3</f>
        <v>428.02475600000002</v>
      </c>
      <c r="H3" s="310">
        <f t="array" ref="H3">SUM(H4:H5)</f>
        <v>304.25586000000004</v>
      </c>
      <c r="I3" s="310">
        <f t="array" ref="I3">SUM(I4:I5)</f>
        <v>124.62190399999999</v>
      </c>
      <c r="J3" s="310">
        <f t="shared" ref="J3:J17" si="1">H3+I3</f>
        <v>428.87776400000001</v>
      </c>
      <c r="K3" s="310">
        <f t="array" ref="K3">SUM(K4:K5)</f>
        <v>301.91417200000001</v>
      </c>
      <c r="L3" s="310">
        <f t="array" ref="L3">SUM(L4:L5)</f>
        <v>123.04895899999998</v>
      </c>
      <c r="M3" s="310">
        <f t="shared" ref="M3:M17" si="2">K3+L3</f>
        <v>424.96313099999998</v>
      </c>
      <c r="N3" s="309">
        <f t="array" ref="N3">SUM(N4:N5)</f>
        <v>310.99834400000003</v>
      </c>
      <c r="O3" s="310">
        <f t="array" ref="O3">SUM(O4:O5)</f>
        <v>122.999709</v>
      </c>
      <c r="P3" s="311">
        <f t="shared" ref="P3:P17" si="3">N3+O3</f>
        <v>433.99805300000003</v>
      </c>
      <c r="Q3" s="309">
        <f t="array" ref="Q3">SUM(Q4:Q5)</f>
        <v>311.06569000000002</v>
      </c>
      <c r="R3" s="310">
        <f t="array" ref="R3">SUM(R4:R5)</f>
        <v>122.510274</v>
      </c>
      <c r="S3" s="311">
        <f t="shared" ref="S3:S17" si="4">Q3+R3</f>
        <v>433.575964</v>
      </c>
      <c r="T3" s="309">
        <f t="array" ref="T3">SUM(T4:T5)</f>
        <v>312.16706799999997</v>
      </c>
      <c r="U3" s="310">
        <f t="array" ref="U3">SUM(U4:U5)</f>
        <v>122.96707400000001</v>
      </c>
      <c r="V3" s="311">
        <f t="shared" ref="V3:V17" si="5">T3+U3</f>
        <v>435.134142</v>
      </c>
      <c r="W3" s="309">
        <f t="array" ref="W3">SUM(W4:W5)</f>
        <v>325.03123899999997</v>
      </c>
      <c r="X3" s="310">
        <f t="array" ref="X3">SUM(X4:X5)</f>
        <v>123.09772400000001</v>
      </c>
      <c r="Y3" s="311">
        <f t="shared" ref="Y3:Y17" si="6">W3+X3</f>
        <v>448.128963</v>
      </c>
      <c r="Z3" s="309">
        <f t="array" ref="Z3">SUM(Z4:Z5)</f>
        <v>324.14714100000003</v>
      </c>
      <c r="AA3" s="310">
        <f t="array" ref="AA3">SUM(AA4:AA5)</f>
        <v>123.097731</v>
      </c>
      <c r="AB3" s="311">
        <f t="shared" ref="AB3:AB17" si="7">Z3+AA3</f>
        <v>447.24487200000004</v>
      </c>
      <c r="AC3" s="310">
        <f t="array" ref="AC3">SUM(AC4:AC5)</f>
        <v>321.40251399999994</v>
      </c>
      <c r="AD3" s="310">
        <f t="array" ref="AD3">SUM(AD4:AD5)</f>
        <v>123.41457600000001</v>
      </c>
      <c r="AE3" s="310">
        <f t="shared" ref="AE3:AE17" si="8">AC3+AD3</f>
        <v>444.81708999999995</v>
      </c>
      <c r="AF3" s="310">
        <f t="array" ref="AF3">SUM(AF4:AF5)</f>
        <v>320.50794299999995</v>
      </c>
      <c r="AG3" s="310">
        <f t="array" ref="AG3">SUM(AG4:AG5)</f>
        <v>123.99988599999999</v>
      </c>
      <c r="AH3" s="310">
        <f t="shared" ref="AH3:AH17" si="9">AF3+AG3</f>
        <v>444.50782899999996</v>
      </c>
      <c r="AI3" s="309">
        <f t="array" ref="AI3">SUM(AI4:AI5)</f>
        <v>325.44328199999995</v>
      </c>
      <c r="AJ3" s="310">
        <f t="array" ref="AJ3">SUM(AJ4:AJ5)</f>
        <v>123.957155</v>
      </c>
      <c r="AK3" s="311">
        <f t="shared" ref="AK3:AK17" si="10">AI3+AJ3</f>
        <v>449.40043699999995</v>
      </c>
      <c r="AL3" s="309">
        <f t="array" ref="AL3">SUM(AL4:AL5)</f>
        <v>328.262135</v>
      </c>
      <c r="AM3" s="310">
        <f t="array" ref="AM3">SUM(AM4:AM5)</f>
        <v>124.04736</v>
      </c>
      <c r="AN3" s="311">
        <f t="shared" ref="AN3:AN17" si="11">AL3+AM3</f>
        <v>452.30949499999997</v>
      </c>
      <c r="AO3" s="310">
        <f t="array" ref="AO3">SUM(AO4:AO5)</f>
        <v>341.11646100000002</v>
      </c>
      <c r="AP3" s="310">
        <f t="array" ref="AP3">SUM(AP4:AP5)</f>
        <v>124.01647699999999</v>
      </c>
      <c r="AQ3" s="310">
        <f t="shared" ref="AQ3:AQ17" si="12">AO3+AP3</f>
        <v>465.13293800000002</v>
      </c>
      <c r="AR3" s="309">
        <f t="array" ref="AR3">SUM(AR4:AR5)</f>
        <v>334.02875</v>
      </c>
      <c r="AS3" s="310">
        <f t="array" ref="AS3">SUM(AS4:AS5)</f>
        <v>123.70553700000001</v>
      </c>
      <c r="AT3" s="311">
        <f t="shared" ref="AT3:AT17" si="13">AR3+AS3</f>
        <v>457.73428699999999</v>
      </c>
      <c r="AU3" s="309">
        <f t="array" ref="AU3">SUM(AU4:AU5)</f>
        <v>335.11740100000003</v>
      </c>
      <c r="AV3" s="310">
        <f t="array" ref="AV3">SUM(AV4:AV5)</f>
        <v>124.24753200000001</v>
      </c>
      <c r="AW3" s="311">
        <f t="shared" ref="AW3:AW17" si="14">AU3+AV3</f>
        <v>459.36493300000006</v>
      </c>
      <c r="AX3" s="309">
        <f t="array" ref="AX3">SUM(AX4:AX5)</f>
        <v>326.937095</v>
      </c>
      <c r="AY3" s="310">
        <f t="array" ref="AY3">SUM(AY4:AY5)</f>
        <v>123.834236</v>
      </c>
      <c r="AZ3" s="311">
        <f t="shared" ref="AZ3:AZ17" si="15">AX3+AY3</f>
        <v>450.77133100000003</v>
      </c>
      <c r="BA3" s="309">
        <f t="array" ref="BA3">SUM(BA4:BA5)</f>
        <v>327.10557</v>
      </c>
      <c r="BB3" s="310">
        <f t="array" ref="BB3">SUM(BB4:BB5)</f>
        <v>123.86827600000001</v>
      </c>
      <c r="BC3" s="311">
        <f t="shared" ref="BC3:BC17" si="16">BA3+BB3</f>
        <v>450.97384599999998</v>
      </c>
      <c r="BD3" s="310">
        <f t="array" ref="BD3">SUM(BD4:BD5)</f>
        <v>311.98498799999999</v>
      </c>
      <c r="BE3" s="310">
        <f t="array" ref="BE3">SUM(BE4:BE5)</f>
        <v>123.97571100000002</v>
      </c>
      <c r="BF3" s="310">
        <f t="shared" ref="BF3:BF17" si="17">BD3+BE3</f>
        <v>435.96069899999998</v>
      </c>
      <c r="BG3" s="309">
        <f t="array" ref="BG3">SUM(BG4:BG5)</f>
        <v>316.41861599999999</v>
      </c>
      <c r="BH3" s="310">
        <f t="array" ref="BH3">SUM(BH4:BH5)</f>
        <v>124.31862099999999</v>
      </c>
      <c r="BI3" s="311">
        <f t="shared" ref="BI3:BI17" si="18">BG3+BH3</f>
        <v>440.73723699999999</v>
      </c>
      <c r="BJ3" s="310">
        <f t="array" ref="BJ3">SUM(BJ4:BJ5)</f>
        <v>315.17727399999995</v>
      </c>
      <c r="BK3" s="310">
        <f t="array" ref="BK3">SUM(BK4:BK5)</f>
        <v>124.687241</v>
      </c>
      <c r="BL3" s="310">
        <f t="shared" ref="BL3:BL17" si="19">BJ3+BK3</f>
        <v>439.86451499999998</v>
      </c>
      <c r="BM3" s="309">
        <f t="array" ref="BM3">SUM(BM4:BM5)</f>
        <v>311.56462500000004</v>
      </c>
      <c r="BN3" s="310">
        <f t="array" ref="BN3">SUM(BN4:BN5)</f>
        <v>124.93287299999999</v>
      </c>
      <c r="BO3" s="311">
        <f t="shared" ref="BO3:BO17" si="20">BM3+BN3</f>
        <v>436.49749800000001</v>
      </c>
    </row>
    <row r="4" spans="1:67" s="1" customFormat="1" x14ac:dyDescent="0.35">
      <c r="A4" s="313" t="s">
        <v>18</v>
      </c>
      <c r="B4" s="313">
        <v>296.25817899999998</v>
      </c>
      <c r="C4" s="358">
        <v>100.88779299999999</v>
      </c>
      <c r="D4" s="314">
        <v>397.14597199999997</v>
      </c>
      <c r="E4" s="358">
        <v>305.17249200000003</v>
      </c>
      <c r="F4" s="358">
        <v>100.920756</v>
      </c>
      <c r="G4" s="358">
        <f t="shared" si="0"/>
        <v>406.09324800000002</v>
      </c>
      <c r="H4" s="358">
        <v>304.25586000000004</v>
      </c>
      <c r="I4" s="358">
        <v>102.59989599999999</v>
      </c>
      <c r="J4" s="358">
        <f t="shared" si="1"/>
        <v>406.85575600000004</v>
      </c>
      <c r="K4" s="358">
        <v>301.91417200000001</v>
      </c>
      <c r="L4" s="358">
        <v>101.18807599999998</v>
      </c>
      <c r="M4" s="358">
        <f t="shared" si="2"/>
        <v>403.10224799999997</v>
      </c>
      <c r="N4" s="313">
        <v>310.99834400000003</v>
      </c>
      <c r="O4" s="358">
        <v>101.145038</v>
      </c>
      <c r="P4" s="314">
        <f t="shared" si="3"/>
        <v>412.14338200000003</v>
      </c>
      <c r="Q4" s="313">
        <v>311.06569000000002</v>
      </c>
      <c r="R4" s="358">
        <v>100.655603</v>
      </c>
      <c r="S4" s="314">
        <f t="shared" si="4"/>
        <v>411.721293</v>
      </c>
      <c r="T4" s="313">
        <v>312.16706799999997</v>
      </c>
      <c r="U4" s="358">
        <v>100.80619100000001</v>
      </c>
      <c r="V4" s="314">
        <f t="shared" si="5"/>
        <v>412.97325899999998</v>
      </c>
      <c r="W4" s="313">
        <v>325.03123899999997</v>
      </c>
      <c r="X4" s="358">
        <v>100.93684100000002</v>
      </c>
      <c r="Y4" s="314">
        <f t="shared" si="6"/>
        <v>425.96807999999999</v>
      </c>
      <c r="Z4" s="313">
        <v>324.14714100000003</v>
      </c>
      <c r="AA4" s="358">
        <v>100.936848</v>
      </c>
      <c r="AB4" s="314">
        <f t="shared" si="7"/>
        <v>425.08398900000003</v>
      </c>
      <c r="AC4" s="358">
        <v>321.40251399999994</v>
      </c>
      <c r="AD4" s="358">
        <v>101.25369300000001</v>
      </c>
      <c r="AE4" s="358">
        <f t="shared" si="8"/>
        <v>422.65620699999994</v>
      </c>
      <c r="AF4" s="358">
        <v>320.50794299999995</v>
      </c>
      <c r="AG4" s="358">
        <v>101.83900299999999</v>
      </c>
      <c r="AH4" s="358">
        <f t="shared" si="9"/>
        <v>422.34694599999995</v>
      </c>
      <c r="AI4" s="313">
        <v>325.44328199999995</v>
      </c>
      <c r="AJ4" s="358">
        <v>101.801761</v>
      </c>
      <c r="AK4" s="314">
        <f t="shared" si="10"/>
        <v>427.24504299999995</v>
      </c>
      <c r="AL4" s="313">
        <v>328.262135</v>
      </c>
      <c r="AM4" s="358">
        <v>101.891966</v>
      </c>
      <c r="AN4" s="314">
        <f t="shared" si="11"/>
        <v>430.15410099999997</v>
      </c>
      <c r="AO4" s="358">
        <v>341.11646100000002</v>
      </c>
      <c r="AP4" s="358">
        <v>101.86108299999999</v>
      </c>
      <c r="AQ4" s="358">
        <f t="shared" si="12"/>
        <v>442.97754400000002</v>
      </c>
      <c r="AR4" s="313">
        <v>334.02875</v>
      </c>
      <c r="AS4" s="358">
        <v>101.55014300000001</v>
      </c>
      <c r="AT4" s="314">
        <f t="shared" si="13"/>
        <v>435.57889299999999</v>
      </c>
      <c r="AU4" s="313">
        <v>335.11740100000003</v>
      </c>
      <c r="AV4" s="358">
        <v>102.09213800000001</v>
      </c>
      <c r="AW4" s="314">
        <f t="shared" si="14"/>
        <v>437.20953900000006</v>
      </c>
      <c r="AX4" s="313">
        <v>326.937095</v>
      </c>
      <c r="AY4" s="358">
        <v>101.958848</v>
      </c>
      <c r="AZ4" s="314">
        <f t="shared" si="15"/>
        <v>428.89594299999999</v>
      </c>
      <c r="BA4" s="313">
        <v>327.10557</v>
      </c>
      <c r="BB4" s="358">
        <v>101.967888</v>
      </c>
      <c r="BC4" s="314">
        <f t="shared" si="16"/>
        <v>429.07345800000002</v>
      </c>
      <c r="BD4" s="358">
        <v>311.98498799999999</v>
      </c>
      <c r="BE4" s="358">
        <v>101.79532300000001</v>
      </c>
      <c r="BF4" s="358">
        <f t="shared" si="17"/>
        <v>413.78031099999998</v>
      </c>
      <c r="BG4" s="313">
        <v>316.41861599999999</v>
      </c>
      <c r="BH4" s="358">
        <v>102.06823299999999</v>
      </c>
      <c r="BI4" s="314">
        <f t="shared" si="18"/>
        <v>418.48684900000001</v>
      </c>
      <c r="BJ4" s="358">
        <v>315.17727399999995</v>
      </c>
      <c r="BK4" s="358">
        <v>102.386853</v>
      </c>
      <c r="BL4" s="358">
        <f t="shared" si="19"/>
        <v>417.56412699999998</v>
      </c>
      <c r="BM4" s="313">
        <v>311.56462500000004</v>
      </c>
      <c r="BN4" s="358">
        <v>102.24798999999999</v>
      </c>
      <c r="BO4" s="314">
        <f t="shared" si="20"/>
        <v>413.81261500000005</v>
      </c>
    </row>
    <row r="5" spans="1:67" s="1" customFormat="1" x14ac:dyDescent="0.35">
      <c r="A5" s="316" t="s">
        <v>17</v>
      </c>
      <c r="B5" s="316">
        <v>0</v>
      </c>
      <c r="C5" s="359">
        <v>21.717488999999997</v>
      </c>
      <c r="D5" s="317">
        <v>21.717488999999997</v>
      </c>
      <c r="E5" s="359">
        <v>0</v>
      </c>
      <c r="F5" s="359">
        <v>21.931508000000001</v>
      </c>
      <c r="G5" s="359">
        <f t="shared" si="0"/>
        <v>21.931508000000001</v>
      </c>
      <c r="H5" s="359">
        <v>0</v>
      </c>
      <c r="I5" s="359">
        <v>22.022008</v>
      </c>
      <c r="J5" s="359">
        <f t="shared" si="1"/>
        <v>22.022008</v>
      </c>
      <c r="K5" s="359">
        <v>0</v>
      </c>
      <c r="L5" s="359">
        <v>21.860883000000001</v>
      </c>
      <c r="M5" s="359">
        <f t="shared" si="2"/>
        <v>21.860883000000001</v>
      </c>
      <c r="N5" s="316">
        <v>0</v>
      </c>
      <c r="O5" s="359">
        <v>21.854671</v>
      </c>
      <c r="P5" s="317">
        <f t="shared" si="3"/>
        <v>21.854671</v>
      </c>
      <c r="Q5" s="316">
        <v>0</v>
      </c>
      <c r="R5" s="359">
        <v>21.854671</v>
      </c>
      <c r="S5" s="317">
        <f t="shared" si="4"/>
        <v>21.854671</v>
      </c>
      <c r="T5" s="316">
        <v>0</v>
      </c>
      <c r="U5" s="359">
        <v>22.160882999999998</v>
      </c>
      <c r="V5" s="317">
        <f t="shared" si="5"/>
        <v>22.160882999999998</v>
      </c>
      <c r="W5" s="316">
        <v>0</v>
      </c>
      <c r="X5" s="359">
        <v>22.160882999999998</v>
      </c>
      <c r="Y5" s="317">
        <f t="shared" si="6"/>
        <v>22.160882999999998</v>
      </c>
      <c r="Z5" s="316">
        <v>0</v>
      </c>
      <c r="AA5" s="359">
        <v>22.160882999999998</v>
      </c>
      <c r="AB5" s="317">
        <f t="shared" si="7"/>
        <v>22.160882999999998</v>
      </c>
      <c r="AC5" s="359">
        <v>0</v>
      </c>
      <c r="AD5" s="359">
        <v>22.160882999999998</v>
      </c>
      <c r="AE5" s="359">
        <f t="shared" si="8"/>
        <v>22.160882999999998</v>
      </c>
      <c r="AF5" s="359">
        <v>0</v>
      </c>
      <c r="AG5" s="359">
        <v>22.160882999999998</v>
      </c>
      <c r="AH5" s="359">
        <f t="shared" si="9"/>
        <v>22.160882999999998</v>
      </c>
      <c r="AI5" s="316">
        <v>0</v>
      </c>
      <c r="AJ5" s="359">
        <v>22.155394000000001</v>
      </c>
      <c r="AK5" s="317">
        <f t="shared" si="10"/>
        <v>22.155394000000001</v>
      </c>
      <c r="AL5" s="316">
        <v>0</v>
      </c>
      <c r="AM5" s="359">
        <v>22.155394000000001</v>
      </c>
      <c r="AN5" s="317">
        <f t="shared" si="11"/>
        <v>22.155394000000001</v>
      </c>
      <c r="AO5" s="359">
        <v>0</v>
      </c>
      <c r="AP5" s="359">
        <v>22.155394000000001</v>
      </c>
      <c r="AQ5" s="359">
        <f t="shared" si="12"/>
        <v>22.155394000000001</v>
      </c>
      <c r="AR5" s="316">
        <v>0</v>
      </c>
      <c r="AS5" s="359">
        <v>22.155394000000001</v>
      </c>
      <c r="AT5" s="317">
        <f t="shared" si="13"/>
        <v>22.155394000000001</v>
      </c>
      <c r="AU5" s="316">
        <v>0</v>
      </c>
      <c r="AV5" s="359">
        <v>22.155394000000001</v>
      </c>
      <c r="AW5" s="317">
        <f t="shared" si="14"/>
        <v>22.155394000000001</v>
      </c>
      <c r="AX5" s="316">
        <v>0</v>
      </c>
      <c r="AY5" s="359">
        <v>21.875387999999997</v>
      </c>
      <c r="AZ5" s="317">
        <f t="shared" si="15"/>
        <v>21.875387999999997</v>
      </c>
      <c r="BA5" s="316">
        <v>0</v>
      </c>
      <c r="BB5" s="359">
        <v>21.900388</v>
      </c>
      <c r="BC5" s="317">
        <f t="shared" si="16"/>
        <v>21.900388</v>
      </c>
      <c r="BD5" s="359">
        <v>0</v>
      </c>
      <c r="BE5" s="359">
        <v>22.180388000000001</v>
      </c>
      <c r="BF5" s="359">
        <f t="shared" si="17"/>
        <v>22.180388000000001</v>
      </c>
      <c r="BG5" s="316">
        <v>0</v>
      </c>
      <c r="BH5" s="359">
        <v>22.250387999999997</v>
      </c>
      <c r="BI5" s="317">
        <f t="shared" si="18"/>
        <v>22.250387999999997</v>
      </c>
      <c r="BJ5" s="359">
        <v>0</v>
      </c>
      <c r="BK5" s="359">
        <v>22.300387999999998</v>
      </c>
      <c r="BL5" s="359">
        <f t="shared" si="19"/>
        <v>22.300387999999998</v>
      </c>
      <c r="BM5" s="316">
        <v>0</v>
      </c>
      <c r="BN5" s="359">
        <v>22.684882999999999</v>
      </c>
      <c r="BO5" s="317">
        <f t="shared" si="20"/>
        <v>22.684882999999999</v>
      </c>
    </row>
    <row r="6" spans="1:67" s="1" customFormat="1" x14ac:dyDescent="0.35">
      <c r="A6" s="319" t="s">
        <v>1</v>
      </c>
      <c r="B6" s="319">
        <v>101.842153</v>
      </c>
      <c r="C6" s="288">
        <v>0.59449700000000005</v>
      </c>
      <c r="D6" s="320">
        <v>102.43665</v>
      </c>
      <c r="E6" s="288">
        <f>E7</f>
        <v>92.265152999999998</v>
      </c>
      <c r="F6" s="288">
        <f>F7</f>
        <v>0.39450000000000002</v>
      </c>
      <c r="G6" s="288">
        <f t="shared" si="0"/>
        <v>92.659652999999992</v>
      </c>
      <c r="H6" s="288">
        <f>H7</f>
        <v>92.265152999999998</v>
      </c>
      <c r="I6" s="288">
        <f>I7</f>
        <v>1.1445000000000001</v>
      </c>
      <c r="J6" s="288">
        <f t="shared" si="1"/>
        <v>93.409652999999992</v>
      </c>
      <c r="K6" s="288">
        <f>K7</f>
        <v>92.265152999999998</v>
      </c>
      <c r="L6" s="288">
        <f>L7</f>
        <v>0.75</v>
      </c>
      <c r="M6" s="288">
        <f t="shared" si="2"/>
        <v>93.015152999999998</v>
      </c>
      <c r="N6" s="319">
        <f>N7</f>
        <v>83.586152999999996</v>
      </c>
      <c r="O6" s="288">
        <f>O7</f>
        <v>0.75</v>
      </c>
      <c r="P6" s="320">
        <f t="shared" si="3"/>
        <v>84.336152999999996</v>
      </c>
      <c r="Q6" s="319">
        <f>Q7</f>
        <v>83.586152999999996</v>
      </c>
      <c r="R6" s="288">
        <f>R7</f>
        <v>0.75</v>
      </c>
      <c r="S6" s="320">
        <f t="shared" si="4"/>
        <v>84.336152999999996</v>
      </c>
      <c r="T6" s="319">
        <f>T7</f>
        <v>82.546153000000004</v>
      </c>
      <c r="U6" s="288">
        <f>U7</f>
        <v>0.45</v>
      </c>
      <c r="V6" s="320">
        <f t="shared" si="5"/>
        <v>82.996153000000007</v>
      </c>
      <c r="W6" s="319">
        <f>W7</f>
        <v>82.746153000000007</v>
      </c>
      <c r="X6" s="288">
        <f>X7</f>
        <v>0.45</v>
      </c>
      <c r="Y6" s="320">
        <f t="shared" si="6"/>
        <v>83.19615300000001</v>
      </c>
      <c r="Z6" s="319">
        <f>Z7</f>
        <v>82.746153000000007</v>
      </c>
      <c r="AA6" s="288">
        <f>AA7</f>
        <v>0.45</v>
      </c>
      <c r="AB6" s="320">
        <f t="shared" si="7"/>
        <v>83.19615300000001</v>
      </c>
      <c r="AC6" s="288">
        <f>AC7</f>
        <v>86.948153000000005</v>
      </c>
      <c r="AD6" s="288">
        <f>AD7</f>
        <v>0.45</v>
      </c>
      <c r="AE6" s="288">
        <f t="shared" si="8"/>
        <v>87.398153000000008</v>
      </c>
      <c r="AF6" s="288">
        <f>AF7</f>
        <v>92.094652999999994</v>
      </c>
      <c r="AG6" s="288">
        <f>AG7</f>
        <v>0.45</v>
      </c>
      <c r="AH6" s="288">
        <f t="shared" si="9"/>
        <v>92.544652999999997</v>
      </c>
      <c r="AI6" s="319">
        <f>AI7</f>
        <v>89.451652999999993</v>
      </c>
      <c r="AJ6" s="288">
        <f>AJ7</f>
        <v>0.45548899999999998</v>
      </c>
      <c r="AK6" s="320">
        <f t="shared" si="10"/>
        <v>89.907141999999993</v>
      </c>
      <c r="AL6" s="319">
        <f>AL7</f>
        <v>89.451652999999993</v>
      </c>
      <c r="AM6" s="288">
        <f>AM7</f>
        <v>0.45548899999999998</v>
      </c>
      <c r="AN6" s="320">
        <f t="shared" si="11"/>
        <v>89.907141999999993</v>
      </c>
      <c r="AO6" s="288">
        <f>AO7</f>
        <v>74.379653000000005</v>
      </c>
      <c r="AP6" s="288">
        <f>AP7</f>
        <v>0.45548899999999998</v>
      </c>
      <c r="AQ6" s="288">
        <f t="shared" si="12"/>
        <v>74.835142000000005</v>
      </c>
      <c r="AR6" s="319">
        <f>AR7</f>
        <v>83.004653000000005</v>
      </c>
      <c r="AS6" s="288">
        <f>AS7</f>
        <v>0.45548899999999998</v>
      </c>
      <c r="AT6" s="320">
        <f t="shared" si="13"/>
        <v>83.460142000000005</v>
      </c>
      <c r="AU6" s="319">
        <f>AU7</f>
        <v>83.329652999999993</v>
      </c>
      <c r="AV6" s="288">
        <f>AV7</f>
        <v>0.45548899999999998</v>
      </c>
      <c r="AW6" s="320">
        <f t="shared" si="14"/>
        <v>83.785141999999993</v>
      </c>
      <c r="AX6" s="319">
        <f>AX7</f>
        <v>90.950653000000003</v>
      </c>
      <c r="AY6" s="288">
        <f>AY7</f>
        <v>0.75549500000000003</v>
      </c>
      <c r="AZ6" s="320">
        <f t="shared" si="15"/>
        <v>91.706147999999999</v>
      </c>
      <c r="BA6" s="319">
        <f>BA7</f>
        <v>91.050652999999997</v>
      </c>
      <c r="BB6" s="288">
        <f>BB7</f>
        <v>0.75549500000000003</v>
      </c>
      <c r="BC6" s="320">
        <f t="shared" si="16"/>
        <v>91.806147999999993</v>
      </c>
      <c r="BD6" s="288">
        <f>BD7</f>
        <v>106.502653</v>
      </c>
      <c r="BE6" s="288">
        <f>BE7</f>
        <v>0.75549500000000003</v>
      </c>
      <c r="BF6" s="288">
        <f t="shared" si="17"/>
        <v>107.25814799999999</v>
      </c>
      <c r="BG6" s="319">
        <f>BG7</f>
        <v>102.84115300000001</v>
      </c>
      <c r="BH6" s="288">
        <f>BH7</f>
        <v>0.75549500000000003</v>
      </c>
      <c r="BI6" s="320">
        <f t="shared" si="18"/>
        <v>103.596648</v>
      </c>
      <c r="BJ6" s="288">
        <f>BJ7</f>
        <v>102.84115300000001</v>
      </c>
      <c r="BK6" s="288">
        <f>BK7</f>
        <v>0.75549500000000003</v>
      </c>
      <c r="BL6" s="288">
        <f t="shared" si="19"/>
        <v>103.596648</v>
      </c>
      <c r="BM6" s="319">
        <f>BM7</f>
        <v>104.14215299999999</v>
      </c>
      <c r="BN6" s="288">
        <f>BN7</f>
        <v>0.371</v>
      </c>
      <c r="BO6" s="320">
        <f t="shared" si="20"/>
        <v>104.51315299999999</v>
      </c>
    </row>
    <row r="7" spans="1:67" s="1" customFormat="1" ht="30" customHeight="1" x14ac:dyDescent="0.35">
      <c r="A7" s="322" t="s">
        <v>13</v>
      </c>
      <c r="B7" s="322">
        <v>101.842153</v>
      </c>
      <c r="C7" s="358">
        <v>0.59449700000000005</v>
      </c>
      <c r="D7" s="314">
        <v>102.43665</v>
      </c>
      <c r="E7" s="358">
        <v>92.265152999999998</v>
      </c>
      <c r="F7" s="358">
        <v>0.39450000000000002</v>
      </c>
      <c r="G7" s="358">
        <f t="shared" si="0"/>
        <v>92.659652999999992</v>
      </c>
      <c r="H7" s="358">
        <v>92.265152999999998</v>
      </c>
      <c r="I7" s="358">
        <v>1.1445000000000001</v>
      </c>
      <c r="J7" s="358">
        <f t="shared" si="1"/>
        <v>93.409652999999992</v>
      </c>
      <c r="K7" s="358">
        <v>92.265152999999998</v>
      </c>
      <c r="L7" s="358">
        <v>0.75</v>
      </c>
      <c r="M7" s="358">
        <f t="shared" si="2"/>
        <v>93.015152999999998</v>
      </c>
      <c r="N7" s="322">
        <v>83.586152999999996</v>
      </c>
      <c r="O7" s="358">
        <v>0.75</v>
      </c>
      <c r="P7" s="314">
        <f t="shared" si="3"/>
        <v>84.336152999999996</v>
      </c>
      <c r="Q7" s="322">
        <v>83.586152999999996</v>
      </c>
      <c r="R7" s="358">
        <v>0.75</v>
      </c>
      <c r="S7" s="314">
        <f t="shared" si="4"/>
        <v>84.336152999999996</v>
      </c>
      <c r="T7" s="322">
        <v>82.546153000000004</v>
      </c>
      <c r="U7" s="358">
        <v>0.45</v>
      </c>
      <c r="V7" s="314">
        <f t="shared" si="5"/>
        <v>82.996153000000007</v>
      </c>
      <c r="W7" s="322">
        <v>82.746153000000007</v>
      </c>
      <c r="X7" s="358">
        <v>0.45</v>
      </c>
      <c r="Y7" s="314">
        <f t="shared" si="6"/>
        <v>83.19615300000001</v>
      </c>
      <c r="Z7" s="322">
        <v>82.746153000000007</v>
      </c>
      <c r="AA7" s="358">
        <v>0.45</v>
      </c>
      <c r="AB7" s="314">
        <f t="shared" si="7"/>
        <v>83.19615300000001</v>
      </c>
      <c r="AC7" s="358">
        <v>86.948153000000005</v>
      </c>
      <c r="AD7" s="358">
        <v>0.45</v>
      </c>
      <c r="AE7" s="358">
        <f t="shared" si="8"/>
        <v>87.398153000000008</v>
      </c>
      <c r="AF7" s="358">
        <v>92.094652999999994</v>
      </c>
      <c r="AG7" s="358">
        <v>0.45</v>
      </c>
      <c r="AH7" s="358">
        <f t="shared" si="9"/>
        <v>92.544652999999997</v>
      </c>
      <c r="AI7" s="322">
        <v>89.451652999999993</v>
      </c>
      <c r="AJ7" s="358">
        <v>0.45548899999999998</v>
      </c>
      <c r="AK7" s="314">
        <f t="shared" si="10"/>
        <v>89.907141999999993</v>
      </c>
      <c r="AL7" s="322">
        <v>89.451652999999993</v>
      </c>
      <c r="AM7" s="358">
        <v>0.45548899999999998</v>
      </c>
      <c r="AN7" s="314">
        <f t="shared" si="11"/>
        <v>89.907141999999993</v>
      </c>
      <c r="AO7" s="358">
        <v>74.379653000000005</v>
      </c>
      <c r="AP7" s="358">
        <v>0.45548899999999998</v>
      </c>
      <c r="AQ7" s="358">
        <f t="shared" si="12"/>
        <v>74.835142000000005</v>
      </c>
      <c r="AR7" s="322">
        <v>83.004653000000005</v>
      </c>
      <c r="AS7" s="358">
        <v>0.45548899999999998</v>
      </c>
      <c r="AT7" s="314">
        <f t="shared" si="13"/>
        <v>83.460142000000005</v>
      </c>
      <c r="AU7" s="322">
        <v>83.329652999999993</v>
      </c>
      <c r="AV7" s="358">
        <v>0.45548899999999998</v>
      </c>
      <c r="AW7" s="314">
        <f t="shared" si="14"/>
        <v>83.785141999999993</v>
      </c>
      <c r="AX7" s="322">
        <v>90.950653000000003</v>
      </c>
      <c r="AY7" s="358">
        <v>0.75549500000000003</v>
      </c>
      <c r="AZ7" s="314">
        <f t="shared" si="15"/>
        <v>91.706147999999999</v>
      </c>
      <c r="BA7" s="322">
        <v>91.050652999999997</v>
      </c>
      <c r="BB7" s="358">
        <v>0.75549500000000003</v>
      </c>
      <c r="BC7" s="314">
        <f t="shared" si="16"/>
        <v>91.806147999999993</v>
      </c>
      <c r="BD7" s="358">
        <v>106.502653</v>
      </c>
      <c r="BE7" s="358">
        <v>0.75549500000000003</v>
      </c>
      <c r="BF7" s="358">
        <f t="shared" si="17"/>
        <v>107.25814799999999</v>
      </c>
      <c r="BG7" s="322">
        <v>102.84115300000001</v>
      </c>
      <c r="BH7" s="358">
        <v>0.75549500000000003</v>
      </c>
      <c r="BI7" s="314">
        <f t="shared" si="18"/>
        <v>103.596648</v>
      </c>
      <c r="BJ7" s="358">
        <v>102.84115300000001</v>
      </c>
      <c r="BK7" s="358">
        <v>0.75549500000000003</v>
      </c>
      <c r="BL7" s="358">
        <f t="shared" si="19"/>
        <v>103.596648</v>
      </c>
      <c r="BM7" s="322">
        <v>104.14215299999999</v>
      </c>
      <c r="BN7" s="358">
        <v>0.371</v>
      </c>
      <c r="BO7" s="314">
        <f t="shared" si="20"/>
        <v>104.51315299999999</v>
      </c>
    </row>
    <row r="8" spans="1:67" s="1" customFormat="1" x14ac:dyDescent="0.35">
      <c r="A8" s="325" t="s">
        <v>14</v>
      </c>
      <c r="B8" s="325">
        <v>144.86515299999999</v>
      </c>
      <c r="C8" s="326">
        <v>4.5023</v>
      </c>
      <c r="D8" s="327">
        <v>149.36745299999998</v>
      </c>
      <c r="E8" s="326">
        <v>144.86515299999999</v>
      </c>
      <c r="F8" s="326">
        <v>4.5023</v>
      </c>
      <c r="G8" s="326">
        <f t="shared" si="0"/>
        <v>149.36745299999998</v>
      </c>
      <c r="H8" s="326">
        <v>144.86515299999999</v>
      </c>
      <c r="I8" s="326">
        <v>5.2523</v>
      </c>
      <c r="J8" s="326">
        <f t="shared" si="1"/>
        <v>150.11745299999998</v>
      </c>
      <c r="K8" s="326">
        <v>144.86515299999999</v>
      </c>
      <c r="L8" s="326">
        <v>4.8578000000000001</v>
      </c>
      <c r="M8" s="326">
        <f t="shared" si="2"/>
        <v>149.72295299999999</v>
      </c>
      <c r="N8" s="325">
        <v>144.86515299999999</v>
      </c>
      <c r="O8" s="326">
        <v>4.8578000000000001</v>
      </c>
      <c r="P8" s="327">
        <f t="shared" si="3"/>
        <v>149.72295299999999</v>
      </c>
      <c r="Q8" s="325">
        <v>144.86515299999999</v>
      </c>
      <c r="R8" s="326">
        <v>4.8578000000000001</v>
      </c>
      <c r="S8" s="327">
        <f t="shared" si="4"/>
        <v>149.72295299999999</v>
      </c>
      <c r="T8" s="325">
        <v>144.86515299999999</v>
      </c>
      <c r="U8" s="326">
        <v>4.8578000000000001</v>
      </c>
      <c r="V8" s="327">
        <f t="shared" si="5"/>
        <v>149.72295299999999</v>
      </c>
      <c r="W8" s="325">
        <v>145.06515300000001</v>
      </c>
      <c r="X8" s="326">
        <v>4.8578000000000001</v>
      </c>
      <c r="Y8" s="327">
        <f t="shared" si="6"/>
        <v>149.92295300000001</v>
      </c>
      <c r="Z8" s="325">
        <v>145.06515300000001</v>
      </c>
      <c r="AA8" s="326">
        <v>4.8578000000000001</v>
      </c>
      <c r="AB8" s="327">
        <f t="shared" si="7"/>
        <v>149.92295300000001</v>
      </c>
      <c r="AC8" s="326">
        <v>145.06515300000001</v>
      </c>
      <c r="AD8" s="326">
        <v>4.8578000000000001</v>
      </c>
      <c r="AE8" s="326">
        <f t="shared" si="8"/>
        <v>149.92295300000001</v>
      </c>
      <c r="AF8" s="326">
        <v>150.21165300000001</v>
      </c>
      <c r="AG8" s="326">
        <v>4.8578000000000001</v>
      </c>
      <c r="AH8" s="326">
        <f t="shared" si="9"/>
        <v>155.06945300000001</v>
      </c>
      <c r="AI8" s="325">
        <v>151.10665299999999</v>
      </c>
      <c r="AJ8" s="326">
        <v>4.8578000000000001</v>
      </c>
      <c r="AK8" s="327">
        <f t="shared" si="10"/>
        <v>155.96445299999999</v>
      </c>
      <c r="AL8" s="325">
        <v>151.10665299999999</v>
      </c>
      <c r="AM8" s="326">
        <v>4.8578000000000001</v>
      </c>
      <c r="AN8" s="327">
        <f t="shared" si="11"/>
        <v>155.96445299999999</v>
      </c>
      <c r="AO8" s="326">
        <v>151.10665299999999</v>
      </c>
      <c r="AP8" s="326">
        <v>4.8578000000000001</v>
      </c>
      <c r="AQ8" s="326">
        <f t="shared" si="12"/>
        <v>155.96445299999999</v>
      </c>
      <c r="AR8" s="325">
        <v>151.10665299999999</v>
      </c>
      <c r="AS8" s="326">
        <v>4.8578000000000001</v>
      </c>
      <c r="AT8" s="327">
        <f t="shared" si="13"/>
        <v>155.96445299999999</v>
      </c>
      <c r="AU8" s="325">
        <v>151.43165300000001</v>
      </c>
      <c r="AV8" s="326">
        <v>4.8578000000000001</v>
      </c>
      <c r="AW8" s="327">
        <f t="shared" si="14"/>
        <v>156.28945300000001</v>
      </c>
      <c r="AX8" s="325">
        <v>151.43165300000001</v>
      </c>
      <c r="AY8" s="326">
        <v>4.8578000000000001</v>
      </c>
      <c r="AZ8" s="327">
        <f t="shared" si="15"/>
        <v>156.28945300000001</v>
      </c>
      <c r="BA8" s="325">
        <v>151.53165300000001</v>
      </c>
      <c r="BB8" s="326">
        <v>4.8578000000000001</v>
      </c>
      <c r="BC8" s="327">
        <f t="shared" si="16"/>
        <v>156.389453</v>
      </c>
      <c r="BD8" s="326">
        <v>151.911653</v>
      </c>
      <c r="BE8" s="326">
        <v>4.8578000000000001</v>
      </c>
      <c r="BF8" s="326">
        <f t="shared" si="17"/>
        <v>156.769453</v>
      </c>
      <c r="BG8" s="325">
        <v>152.99015299999999</v>
      </c>
      <c r="BH8" s="326">
        <v>4.8578000000000001</v>
      </c>
      <c r="BI8" s="327">
        <f t="shared" si="18"/>
        <v>157.84795299999999</v>
      </c>
      <c r="BJ8" s="326">
        <v>152.99015299999999</v>
      </c>
      <c r="BK8" s="326">
        <v>4.8578000000000001</v>
      </c>
      <c r="BL8" s="326">
        <f t="shared" si="19"/>
        <v>157.84795299999999</v>
      </c>
      <c r="BM8" s="325">
        <v>152.99015299999999</v>
      </c>
      <c r="BN8" s="326">
        <v>4.8578000000000001</v>
      </c>
      <c r="BO8" s="327">
        <f t="shared" si="20"/>
        <v>157.84795299999999</v>
      </c>
    </row>
    <row r="9" spans="1:67" s="1" customFormat="1" x14ac:dyDescent="0.35">
      <c r="A9" s="329" t="s">
        <v>16</v>
      </c>
      <c r="B9" s="329">
        <v>43.023000000000003</v>
      </c>
      <c r="C9" s="330">
        <v>3.9078029999999999</v>
      </c>
      <c r="D9" s="331">
        <v>46.930803000000004</v>
      </c>
      <c r="E9" s="330">
        <v>52.6</v>
      </c>
      <c r="F9" s="330">
        <v>4.1078000000000001</v>
      </c>
      <c r="G9" s="330">
        <f t="shared" si="0"/>
        <v>56.707799999999999</v>
      </c>
      <c r="H9" s="330">
        <v>52.6</v>
      </c>
      <c r="I9" s="330">
        <v>4.1078000000000001</v>
      </c>
      <c r="J9" s="330">
        <f t="shared" si="1"/>
        <v>56.707799999999999</v>
      </c>
      <c r="K9" s="330">
        <v>52.6</v>
      </c>
      <c r="L9" s="330">
        <v>4.1078000000000001</v>
      </c>
      <c r="M9" s="330">
        <f t="shared" si="2"/>
        <v>56.707799999999999</v>
      </c>
      <c r="N9" s="329">
        <v>61.279000000000003</v>
      </c>
      <c r="O9" s="330">
        <v>4.1078000000000001</v>
      </c>
      <c r="P9" s="331">
        <f t="shared" si="3"/>
        <v>65.386800000000008</v>
      </c>
      <c r="Q9" s="329">
        <v>61.279000000000003</v>
      </c>
      <c r="R9" s="330">
        <v>4.1078000000000001</v>
      </c>
      <c r="S9" s="331">
        <f t="shared" si="4"/>
        <v>65.386800000000008</v>
      </c>
      <c r="T9" s="329">
        <v>62.319000000000003</v>
      </c>
      <c r="U9" s="330">
        <v>4.4077999999999999</v>
      </c>
      <c r="V9" s="331">
        <f t="shared" si="5"/>
        <v>66.726799999999997</v>
      </c>
      <c r="W9" s="329">
        <v>62.319000000000003</v>
      </c>
      <c r="X9" s="330">
        <v>4.4077999999999999</v>
      </c>
      <c r="Y9" s="331">
        <f t="shared" si="6"/>
        <v>66.726799999999997</v>
      </c>
      <c r="Z9" s="329">
        <v>62.319000000000003</v>
      </c>
      <c r="AA9" s="330">
        <v>4.4077999999999999</v>
      </c>
      <c r="AB9" s="331">
        <f t="shared" si="7"/>
        <v>66.726799999999997</v>
      </c>
      <c r="AC9" s="330">
        <v>58.116999999999997</v>
      </c>
      <c r="AD9" s="330">
        <v>4.4077999999999999</v>
      </c>
      <c r="AE9" s="330">
        <f t="shared" si="8"/>
        <v>62.524799999999999</v>
      </c>
      <c r="AF9" s="330">
        <v>58.116999999999997</v>
      </c>
      <c r="AG9" s="330">
        <v>4.4077999999999999</v>
      </c>
      <c r="AH9" s="330">
        <f t="shared" si="9"/>
        <v>62.524799999999999</v>
      </c>
      <c r="AI9" s="329">
        <v>61.655000000000001</v>
      </c>
      <c r="AJ9" s="330">
        <v>4.4023110000000001</v>
      </c>
      <c r="AK9" s="331">
        <f t="shared" si="10"/>
        <v>66.057310999999999</v>
      </c>
      <c r="AL9" s="329">
        <v>61.655000000000001</v>
      </c>
      <c r="AM9" s="330">
        <v>4.4023110000000001</v>
      </c>
      <c r="AN9" s="331">
        <f t="shared" si="11"/>
        <v>66.057310999999999</v>
      </c>
      <c r="AO9" s="330">
        <v>76.727000000000004</v>
      </c>
      <c r="AP9" s="330">
        <v>4.4023110000000001</v>
      </c>
      <c r="AQ9" s="330">
        <f t="shared" si="12"/>
        <v>81.129311000000001</v>
      </c>
      <c r="AR9" s="329">
        <v>68.102000000000004</v>
      </c>
      <c r="AS9" s="330">
        <v>4.4023110000000001</v>
      </c>
      <c r="AT9" s="331">
        <f t="shared" si="13"/>
        <v>72.504311000000001</v>
      </c>
      <c r="AU9" s="329">
        <v>68.102000000000004</v>
      </c>
      <c r="AV9" s="330">
        <v>4.4023110000000001</v>
      </c>
      <c r="AW9" s="331">
        <f t="shared" si="14"/>
        <v>72.504311000000001</v>
      </c>
      <c r="AX9" s="329">
        <v>60.481000000000002</v>
      </c>
      <c r="AY9" s="330">
        <v>4.1023050000000003</v>
      </c>
      <c r="AZ9" s="331">
        <f t="shared" si="15"/>
        <v>64.583304999999996</v>
      </c>
      <c r="BA9" s="329">
        <v>60.481000000000002</v>
      </c>
      <c r="BB9" s="330">
        <v>4.1023050000000003</v>
      </c>
      <c r="BC9" s="331">
        <f t="shared" si="16"/>
        <v>64.583304999999996</v>
      </c>
      <c r="BD9" s="330">
        <v>45.408999999999999</v>
      </c>
      <c r="BE9" s="330">
        <v>4.1023050000000003</v>
      </c>
      <c r="BF9" s="330">
        <f t="shared" si="17"/>
        <v>49.511305</v>
      </c>
      <c r="BG9" s="329">
        <v>50.149000000000001</v>
      </c>
      <c r="BH9" s="330">
        <v>4.1023050000000003</v>
      </c>
      <c r="BI9" s="331">
        <f t="shared" si="18"/>
        <v>54.251305000000002</v>
      </c>
      <c r="BJ9" s="330">
        <v>50.149000000000001</v>
      </c>
      <c r="BK9" s="330">
        <v>4.1023050000000003</v>
      </c>
      <c r="BL9" s="330">
        <f t="shared" si="19"/>
        <v>54.251305000000002</v>
      </c>
      <c r="BM9" s="329">
        <v>48.847999999999999</v>
      </c>
      <c r="BN9" s="330">
        <v>4.4867999999999997</v>
      </c>
      <c r="BO9" s="331">
        <f t="shared" si="20"/>
        <v>53.334800000000001</v>
      </c>
    </row>
    <row r="10" spans="1:67" s="1" customFormat="1" x14ac:dyDescent="0.35">
      <c r="A10" s="333" t="s">
        <v>2</v>
      </c>
      <c r="B10" s="333">
        <v>1116.71992</v>
      </c>
      <c r="C10" s="334">
        <v>121.23848600000002</v>
      </c>
      <c r="D10" s="335">
        <v>1237.958406</v>
      </c>
      <c r="E10" s="334">
        <f t="array" ref="E10">SUM(E11:E13,E15:E17)</f>
        <v>1117.382607</v>
      </c>
      <c r="F10" s="334">
        <f t="array" ref="F10">SUM(F11:F13,F15:F17)</f>
        <v>121.19161600000001</v>
      </c>
      <c r="G10" s="334">
        <f t="shared" si="0"/>
        <v>1238.5742230000001</v>
      </c>
      <c r="H10" s="334">
        <f t="array" ref="H10">SUM(H11:H13,H15:H17)</f>
        <v>1118.2992390000002</v>
      </c>
      <c r="I10" s="334">
        <f t="array" ref="I10">SUM(I11:I13,I15:I17)</f>
        <v>122.22697599999999</v>
      </c>
      <c r="J10" s="334">
        <f t="shared" si="1"/>
        <v>1240.5262150000001</v>
      </c>
      <c r="K10" s="334">
        <f t="array" ref="K10">SUM(K11:K13,K15:K17)</f>
        <v>1118.6409269999999</v>
      </c>
      <c r="L10" s="334">
        <f t="array" ref="L10">SUM(L11:L13,L15:L17)</f>
        <v>122.87942099999999</v>
      </c>
      <c r="M10" s="334">
        <f t="shared" si="2"/>
        <v>1241.520348</v>
      </c>
      <c r="N10" s="333">
        <f t="array" ref="N10">SUM(N11:N13,N15:N17)</f>
        <v>1118.2357549999999</v>
      </c>
      <c r="O10" s="334">
        <f t="array" ref="O10">SUM(O11:O13,O15:O17)</f>
        <v>122.92867099999999</v>
      </c>
      <c r="P10" s="335">
        <f t="shared" si="3"/>
        <v>1241.1644259999998</v>
      </c>
      <c r="Q10" s="333">
        <f t="array" ref="Q10">SUM(Q11:Q13,Q15:Q17)</f>
        <v>1118.1684090000001</v>
      </c>
      <c r="R10" s="334">
        <f t="array" ref="R10">SUM(R11:R13,R15:R17)</f>
        <v>123.41810599999999</v>
      </c>
      <c r="S10" s="335">
        <f t="shared" si="4"/>
        <v>1241.5865150000002</v>
      </c>
      <c r="T10" s="333">
        <f t="array" ref="T10">SUM(T11:T13,T15:T17)</f>
        <v>1118.107031</v>
      </c>
      <c r="U10" s="334">
        <f t="array" ref="U10">SUM(U11:U13,U15:U17)</f>
        <v>123.261306</v>
      </c>
      <c r="V10" s="335">
        <f t="shared" si="5"/>
        <v>1241.3683370000001</v>
      </c>
      <c r="W10" s="333">
        <f t="array" ref="W10">SUM(W11:W13,W15:W17)</f>
        <v>1117.9428599999999</v>
      </c>
      <c r="X10" s="334">
        <f t="array" ref="X10">SUM(X11:X13,X15:X17)</f>
        <v>123.13065599999999</v>
      </c>
      <c r="Y10" s="335">
        <f t="shared" si="6"/>
        <v>1241.0735159999999</v>
      </c>
      <c r="Z10" s="333">
        <f t="array" ref="Z10">SUM(Z11:Z13,Z15:Z17)</f>
        <v>1117.8769579999998</v>
      </c>
      <c r="AA10" s="334">
        <f t="array" ref="AA10">SUM(AA11:AA13,AA15:AA17)</f>
        <v>123.13064900000001</v>
      </c>
      <c r="AB10" s="335">
        <f t="shared" si="7"/>
        <v>1241.0076069999998</v>
      </c>
      <c r="AC10" s="334">
        <f t="array" ref="AC10">SUM(AC11:AC13,AC15:AC17)</f>
        <v>1116.4195850000001</v>
      </c>
      <c r="AD10" s="334">
        <f t="array" ref="AD10">SUM(AD11:AD13,AD15:AD17)</f>
        <v>122.813804</v>
      </c>
      <c r="AE10" s="334">
        <f t="shared" si="8"/>
        <v>1239.233389</v>
      </c>
      <c r="AF10" s="334">
        <f t="array" ref="AF10">SUM(AF11:AF13,AF15:AF17)</f>
        <v>1111.6676560000001</v>
      </c>
      <c r="AG10" s="334">
        <f t="array" ref="AG10">SUM(AG11:AG13,AG15:AG17)</f>
        <v>122.22849399999998</v>
      </c>
      <c r="AH10" s="334">
        <f t="shared" si="9"/>
        <v>1233.89615</v>
      </c>
      <c r="AI10" s="333">
        <f t="array" ref="AI10">SUM(AI11:AI13,AI15:AI17)</f>
        <v>1109.375317</v>
      </c>
      <c r="AJ10" s="334">
        <f t="array" ref="AJ10">SUM(AJ11:AJ13,AJ15:AJ17)</f>
        <v>122.265736</v>
      </c>
      <c r="AK10" s="335">
        <f t="shared" si="10"/>
        <v>1231.6410530000001</v>
      </c>
      <c r="AL10" s="333">
        <f t="array" ref="AL10">SUM(AL11:AL13,AL15:AL17)</f>
        <v>1106.556464</v>
      </c>
      <c r="AM10" s="334">
        <f t="array" ref="AM10">SUM(AM11:AM13,AM15:AM17)</f>
        <v>122.17553099999999</v>
      </c>
      <c r="AN10" s="335">
        <f t="shared" si="11"/>
        <v>1228.7319950000001</v>
      </c>
      <c r="AO10" s="334">
        <f t="array" ref="AO10">SUM(AO11:AO13,AO15:AO17)</f>
        <v>1108.774138</v>
      </c>
      <c r="AP10" s="334">
        <f t="array" ref="AP10">SUM(AP11:AP13,AP15:AP17)</f>
        <v>122.20641400000001</v>
      </c>
      <c r="AQ10" s="334">
        <f t="shared" si="12"/>
        <v>1230.980552</v>
      </c>
      <c r="AR10" s="333">
        <f t="array" ref="AR10">SUM(AR11:AR13,AR15:AR17)</f>
        <v>1107.2368490000001</v>
      </c>
      <c r="AS10" s="334">
        <f t="array" ref="AS10">SUM(AS11:AS13,AS15:AS17)</f>
        <v>122.51735400000001</v>
      </c>
      <c r="AT10" s="335">
        <f t="shared" si="13"/>
        <v>1229.7542030000002</v>
      </c>
      <c r="AU10" s="333">
        <f t="array" ref="AU10">SUM(AU11:AU13,AU15:AU17)</f>
        <v>1105.823198</v>
      </c>
      <c r="AV10" s="334">
        <f t="array" ref="AV10">SUM(AV11:AV13,AV15:AV17)</f>
        <v>121.97535900000001</v>
      </c>
      <c r="AW10" s="335">
        <f t="shared" si="14"/>
        <v>1227.7985570000001</v>
      </c>
      <c r="AX10" s="333">
        <f t="array" ref="AX10">SUM(AX11:AX13,AX15:AX17)</f>
        <v>1106.3825039999999</v>
      </c>
      <c r="AY10" s="334">
        <f t="array" ref="AY10">SUM(AY11:AY13,AY15:AY17)</f>
        <v>122.088649</v>
      </c>
      <c r="AZ10" s="335">
        <f t="shared" si="15"/>
        <v>1228.471153</v>
      </c>
      <c r="BA10" s="333">
        <f t="array" ref="BA10">SUM(BA11:BA13,BA15:BA17)</f>
        <v>1106.1140290000001</v>
      </c>
      <c r="BB10" s="334">
        <f t="array" ref="BB10">SUM(BB11:BB13,BB15:BB17)</f>
        <v>122.054609</v>
      </c>
      <c r="BC10" s="335">
        <f t="shared" si="16"/>
        <v>1228.1686380000001</v>
      </c>
      <c r="BD10" s="334">
        <f t="array" ref="BD10">SUM(BD11:BD13,BD15:BD17)</f>
        <v>1105.7826109999999</v>
      </c>
      <c r="BE10" s="334">
        <f t="array" ref="BE10">SUM(BE11:BE13,BE15:BE17)</f>
        <v>121.94717399999999</v>
      </c>
      <c r="BF10" s="334">
        <f t="shared" si="17"/>
        <v>1227.7297849999998</v>
      </c>
      <c r="BG10" s="333">
        <f t="array" ref="BG10">SUM(BG11:BG13,BG15:BG17)</f>
        <v>1105.010483</v>
      </c>
      <c r="BH10" s="334">
        <f t="array" ref="BH10">SUM(BH11:BH13,BH15:BH17)</f>
        <v>121.604264</v>
      </c>
      <c r="BI10" s="335">
        <f t="shared" si="18"/>
        <v>1226.6147470000001</v>
      </c>
      <c r="BJ10" s="334">
        <f t="array" ref="BJ10">SUM(BJ11:BJ13,BJ15:BJ17)</f>
        <v>1106.2518250000001</v>
      </c>
      <c r="BK10" s="334">
        <f t="array" ref="BK10">SUM(BK11:BK13,BK15:BK17)</f>
        <v>121.23564400000001</v>
      </c>
      <c r="BL10" s="334">
        <f t="shared" si="19"/>
        <v>1227.4874690000001</v>
      </c>
      <c r="BM10" s="333">
        <f t="array" ref="BM10">SUM(BM11:BM13,BM15:BM17)</f>
        <v>1108.563474</v>
      </c>
      <c r="BN10" s="334">
        <f t="array" ref="BN10">SUM(BN11:BN13,BN15:BN17)</f>
        <v>121.37450699999999</v>
      </c>
      <c r="BO10" s="335">
        <f t="shared" si="20"/>
        <v>1229.937981</v>
      </c>
    </row>
    <row r="11" spans="1:67" s="1" customFormat="1" x14ac:dyDescent="0.35">
      <c r="A11" s="336" t="s">
        <v>6</v>
      </c>
      <c r="B11" s="336">
        <v>69.817089999999993</v>
      </c>
      <c r="C11" s="360">
        <v>11.342617000000001</v>
      </c>
      <c r="D11" s="337">
        <v>81.159706999999997</v>
      </c>
      <c r="E11" s="360">
        <v>69.825339999999997</v>
      </c>
      <c r="F11" s="360">
        <v>11.353317000000001</v>
      </c>
      <c r="G11" s="360">
        <f t="shared" si="0"/>
        <v>81.178657000000001</v>
      </c>
      <c r="H11" s="360">
        <v>69.73809</v>
      </c>
      <c r="I11" s="360">
        <v>11.396567000000001</v>
      </c>
      <c r="J11" s="360">
        <f t="shared" si="1"/>
        <v>81.134657000000004</v>
      </c>
      <c r="K11" s="360">
        <v>70.020589999999999</v>
      </c>
      <c r="L11" s="360">
        <v>12.096217000000001</v>
      </c>
      <c r="M11" s="360">
        <f t="shared" si="2"/>
        <v>82.116806999999994</v>
      </c>
      <c r="N11" s="336">
        <v>70.057590000000005</v>
      </c>
      <c r="O11" s="360">
        <v>12.090517</v>
      </c>
      <c r="P11" s="337">
        <f t="shared" si="3"/>
        <v>82.14810700000001</v>
      </c>
      <c r="Q11" s="336">
        <v>70.025589999999994</v>
      </c>
      <c r="R11" s="360">
        <v>12.575517</v>
      </c>
      <c r="S11" s="337">
        <f t="shared" si="4"/>
        <v>82.601106999999999</v>
      </c>
      <c r="T11" s="336">
        <v>69.938090000000003</v>
      </c>
      <c r="U11" s="360">
        <v>12.575867000000001</v>
      </c>
      <c r="V11" s="337">
        <f t="shared" si="5"/>
        <v>82.513957000000005</v>
      </c>
      <c r="W11" s="336">
        <v>70.404596999999995</v>
      </c>
      <c r="X11" s="360">
        <v>12.569867</v>
      </c>
      <c r="Y11" s="337">
        <f t="shared" si="6"/>
        <v>82.974463999999998</v>
      </c>
      <c r="Z11" s="336">
        <v>70.016097000000002</v>
      </c>
      <c r="AA11" s="360">
        <v>12.569867</v>
      </c>
      <c r="AB11" s="337">
        <f t="shared" si="7"/>
        <v>82.585964000000004</v>
      </c>
      <c r="AC11" s="360">
        <v>70.103596999999993</v>
      </c>
      <c r="AD11" s="360">
        <v>12.530417</v>
      </c>
      <c r="AE11" s="360">
        <f t="shared" si="8"/>
        <v>82.634013999999993</v>
      </c>
      <c r="AF11" s="360">
        <v>70.178596999999996</v>
      </c>
      <c r="AG11" s="360">
        <v>12.518217</v>
      </c>
      <c r="AH11" s="360">
        <f t="shared" si="9"/>
        <v>82.696813999999989</v>
      </c>
      <c r="AI11" s="336">
        <v>70.074096999999995</v>
      </c>
      <c r="AJ11" s="360">
        <v>12.469217</v>
      </c>
      <c r="AK11" s="337">
        <f t="shared" si="10"/>
        <v>82.543313999999995</v>
      </c>
      <c r="AL11" s="336">
        <v>70.180368000000001</v>
      </c>
      <c r="AM11" s="360">
        <v>12.431217</v>
      </c>
      <c r="AN11" s="337">
        <f t="shared" si="11"/>
        <v>82.611585000000005</v>
      </c>
      <c r="AO11" s="360">
        <v>70.370367999999999</v>
      </c>
      <c r="AP11" s="360">
        <v>12.463217</v>
      </c>
      <c r="AQ11" s="360">
        <f t="shared" si="12"/>
        <v>82.833584999999999</v>
      </c>
      <c r="AR11" s="336">
        <v>70.515668000000005</v>
      </c>
      <c r="AS11" s="360">
        <v>12.456217000000001</v>
      </c>
      <c r="AT11" s="337">
        <f t="shared" si="13"/>
        <v>82.971885</v>
      </c>
      <c r="AU11" s="336">
        <v>70.269667999999996</v>
      </c>
      <c r="AV11" s="360">
        <v>12.430217000000001</v>
      </c>
      <c r="AW11" s="337">
        <f t="shared" si="14"/>
        <v>82.699884999999995</v>
      </c>
      <c r="AX11" s="336">
        <v>70.473633000000007</v>
      </c>
      <c r="AY11" s="360">
        <v>12.410217000000001</v>
      </c>
      <c r="AZ11" s="337">
        <f t="shared" si="15"/>
        <v>82.88385000000001</v>
      </c>
      <c r="BA11" s="336">
        <v>70.476633000000007</v>
      </c>
      <c r="BB11" s="360">
        <v>12.422217</v>
      </c>
      <c r="BC11" s="337">
        <f t="shared" si="16"/>
        <v>82.89885000000001</v>
      </c>
      <c r="BD11" s="360">
        <v>70.495132999999996</v>
      </c>
      <c r="BE11" s="360">
        <v>12.394217000000001</v>
      </c>
      <c r="BF11" s="360">
        <f t="shared" si="17"/>
        <v>82.889349999999993</v>
      </c>
      <c r="BG11" s="336">
        <v>70.367232999999999</v>
      </c>
      <c r="BH11" s="360">
        <v>12.401217000000001</v>
      </c>
      <c r="BI11" s="337">
        <f t="shared" si="18"/>
        <v>82.768450000000001</v>
      </c>
      <c r="BJ11" s="360">
        <v>70.365233000000003</v>
      </c>
      <c r="BK11" s="360">
        <v>12.407217000000001</v>
      </c>
      <c r="BL11" s="360">
        <f t="shared" si="19"/>
        <v>82.772450000000006</v>
      </c>
      <c r="BM11" s="336">
        <v>70.534150999999994</v>
      </c>
      <c r="BN11" s="360">
        <v>12.427217000000001</v>
      </c>
      <c r="BO11" s="337">
        <f t="shared" si="20"/>
        <v>82.961367999999993</v>
      </c>
    </row>
    <row r="12" spans="1:67" s="1" customFormat="1" x14ac:dyDescent="0.35">
      <c r="A12" s="339" t="s">
        <v>7</v>
      </c>
      <c r="B12" s="339">
        <v>186.51513600000001</v>
      </c>
      <c r="C12" s="340">
        <v>47.9938</v>
      </c>
      <c r="D12" s="341">
        <v>234.50893600000001</v>
      </c>
      <c r="E12" s="340">
        <v>186.61513600000001</v>
      </c>
      <c r="F12" s="340">
        <v>47.996099999999998</v>
      </c>
      <c r="G12" s="340">
        <f t="shared" si="0"/>
        <v>234.61123600000002</v>
      </c>
      <c r="H12" s="340">
        <v>186.88513599999999</v>
      </c>
      <c r="I12" s="340">
        <v>48.598099999999995</v>
      </c>
      <c r="J12" s="340">
        <f t="shared" si="1"/>
        <v>235.48323599999998</v>
      </c>
      <c r="K12" s="340">
        <v>186.99713600000001</v>
      </c>
      <c r="L12" s="340">
        <v>48.5976</v>
      </c>
      <c r="M12" s="340">
        <f t="shared" si="2"/>
        <v>235.59473600000001</v>
      </c>
      <c r="N12" s="339">
        <v>186.983136</v>
      </c>
      <c r="O12" s="340">
        <v>48.653599999999997</v>
      </c>
      <c r="P12" s="341">
        <f t="shared" si="3"/>
        <v>235.63673599999998</v>
      </c>
      <c r="Q12" s="339">
        <v>187.138136</v>
      </c>
      <c r="R12" s="340">
        <v>48.6586</v>
      </c>
      <c r="S12" s="341">
        <f t="shared" si="4"/>
        <v>235.79673600000001</v>
      </c>
      <c r="T12" s="339">
        <v>187.17603600000001</v>
      </c>
      <c r="U12" s="340">
        <v>48.6586</v>
      </c>
      <c r="V12" s="341">
        <f t="shared" si="5"/>
        <v>235.83463600000002</v>
      </c>
      <c r="W12" s="339">
        <v>187.24792600000001</v>
      </c>
      <c r="X12" s="340">
        <v>48.663599999999995</v>
      </c>
      <c r="Y12" s="341">
        <f t="shared" si="6"/>
        <v>235.91152600000001</v>
      </c>
      <c r="Z12" s="339">
        <v>187.31199599999999</v>
      </c>
      <c r="AA12" s="340">
        <v>48.663600000000002</v>
      </c>
      <c r="AB12" s="341">
        <f t="shared" si="7"/>
        <v>235.975596</v>
      </c>
      <c r="AC12" s="340">
        <v>187.393496</v>
      </c>
      <c r="AD12" s="340">
        <v>48.663600000000002</v>
      </c>
      <c r="AE12" s="340">
        <f t="shared" si="8"/>
        <v>236.057096</v>
      </c>
      <c r="AF12" s="340">
        <v>187.649496</v>
      </c>
      <c r="AG12" s="340">
        <v>48.653800000000004</v>
      </c>
      <c r="AH12" s="340">
        <f t="shared" si="9"/>
        <v>236.30329599999999</v>
      </c>
      <c r="AI12" s="339">
        <v>187.94846999999999</v>
      </c>
      <c r="AJ12" s="340">
        <v>48.653800000000004</v>
      </c>
      <c r="AK12" s="341">
        <f t="shared" si="10"/>
        <v>236.60226999999998</v>
      </c>
      <c r="AL12" s="339">
        <v>188.27746999999999</v>
      </c>
      <c r="AM12" s="340">
        <v>48.653800000000004</v>
      </c>
      <c r="AN12" s="341">
        <f t="shared" si="11"/>
        <v>236.93126999999998</v>
      </c>
      <c r="AO12" s="340">
        <v>188.38147000000001</v>
      </c>
      <c r="AP12" s="340">
        <v>48.611800000000002</v>
      </c>
      <c r="AQ12" s="340">
        <f t="shared" si="12"/>
        <v>236.99327</v>
      </c>
      <c r="AR12" s="339">
        <v>188.51647</v>
      </c>
      <c r="AS12" s="340">
        <v>48.6188</v>
      </c>
      <c r="AT12" s="341">
        <f t="shared" si="13"/>
        <v>237.13526999999999</v>
      </c>
      <c r="AU12" s="339">
        <v>188.60747000000001</v>
      </c>
      <c r="AV12" s="340">
        <v>48.629800000000003</v>
      </c>
      <c r="AW12" s="341">
        <f t="shared" si="14"/>
        <v>237.23727000000002</v>
      </c>
      <c r="AX12" s="339">
        <v>188.80797000000001</v>
      </c>
      <c r="AY12" s="340">
        <v>48.649800000000006</v>
      </c>
      <c r="AZ12" s="341">
        <f t="shared" si="15"/>
        <v>237.45777000000001</v>
      </c>
      <c r="BA12" s="339">
        <v>189.02896999999999</v>
      </c>
      <c r="BB12" s="340">
        <v>48.649800000000006</v>
      </c>
      <c r="BC12" s="341">
        <f t="shared" si="16"/>
        <v>237.67876999999999</v>
      </c>
      <c r="BD12" s="340">
        <v>189.36296999999999</v>
      </c>
      <c r="BE12" s="340">
        <v>48.677800000000005</v>
      </c>
      <c r="BF12" s="340">
        <f t="shared" si="17"/>
        <v>238.04077000000001</v>
      </c>
      <c r="BG12" s="339">
        <v>189.43297000000001</v>
      </c>
      <c r="BH12" s="340">
        <v>48.677800000000005</v>
      </c>
      <c r="BI12" s="341">
        <f t="shared" si="18"/>
        <v>238.11077</v>
      </c>
      <c r="BJ12" s="340">
        <v>189.17097000000001</v>
      </c>
      <c r="BK12" s="340">
        <v>48.677800000000005</v>
      </c>
      <c r="BL12" s="340">
        <f t="shared" si="19"/>
        <v>237.84877</v>
      </c>
      <c r="BM12" s="339">
        <v>188.80604199999999</v>
      </c>
      <c r="BN12" s="340">
        <v>48.715989</v>
      </c>
      <c r="BO12" s="341">
        <f t="shared" si="20"/>
        <v>237.522031</v>
      </c>
    </row>
    <row r="13" spans="1:67" s="1" customFormat="1" x14ac:dyDescent="0.35">
      <c r="A13" s="339" t="s">
        <v>8</v>
      </c>
      <c r="B13" s="339">
        <v>664.34593199999995</v>
      </c>
      <c r="C13" s="340">
        <v>11.990902999999999</v>
      </c>
      <c r="D13" s="341">
        <v>676.33683499999995</v>
      </c>
      <c r="E13" s="340">
        <v>664.74970099999996</v>
      </c>
      <c r="F13" s="340">
        <v>11.991403</v>
      </c>
      <c r="G13" s="340">
        <f t="shared" si="0"/>
        <v>676.74110399999995</v>
      </c>
      <c r="H13" s="340">
        <v>665.29321400000003</v>
      </c>
      <c r="I13" s="340">
        <v>12.085402999999999</v>
      </c>
      <c r="J13" s="340">
        <f t="shared" si="1"/>
        <v>677.37861700000008</v>
      </c>
      <c r="K13" s="340">
        <v>665.14983299999994</v>
      </c>
      <c r="L13" s="340">
        <v>11.985403</v>
      </c>
      <c r="M13" s="340">
        <f t="shared" si="2"/>
        <v>677.13523599999996</v>
      </c>
      <c r="N13" s="339">
        <v>664.55491400000005</v>
      </c>
      <c r="O13" s="340">
        <v>11.985403</v>
      </c>
      <c r="P13" s="341">
        <f t="shared" si="3"/>
        <v>676.54031700000007</v>
      </c>
      <c r="Q13" s="339">
        <v>664.22786099999996</v>
      </c>
      <c r="R13" s="340">
        <v>11.985403</v>
      </c>
      <c r="S13" s="341">
        <f t="shared" si="4"/>
        <v>676.21326399999998</v>
      </c>
      <c r="T13" s="339">
        <v>664.20324100000005</v>
      </c>
      <c r="U13" s="340">
        <v>11.835402999999999</v>
      </c>
      <c r="V13" s="341">
        <f t="shared" si="5"/>
        <v>676.03864400000009</v>
      </c>
      <c r="W13" s="339">
        <v>663.04727300000002</v>
      </c>
      <c r="X13" s="340">
        <v>11.717452999999999</v>
      </c>
      <c r="Y13" s="341">
        <f t="shared" si="6"/>
        <v>674.764726</v>
      </c>
      <c r="Z13" s="339">
        <v>662.99690699999996</v>
      </c>
      <c r="AA13" s="340">
        <v>11.717150999999999</v>
      </c>
      <c r="AB13" s="341">
        <f t="shared" si="7"/>
        <v>674.71405799999991</v>
      </c>
      <c r="AC13" s="340">
        <v>660.97450200000003</v>
      </c>
      <c r="AD13" s="340">
        <v>11.192401</v>
      </c>
      <c r="AE13" s="340">
        <f t="shared" si="8"/>
        <v>672.16690300000005</v>
      </c>
      <c r="AF13" s="340">
        <v>654.98768399999994</v>
      </c>
      <c r="AG13" s="340">
        <v>9.8517359999999989</v>
      </c>
      <c r="AH13" s="340">
        <f t="shared" si="9"/>
        <v>664.8394199999999</v>
      </c>
      <c r="AI13" s="339">
        <v>652.574207</v>
      </c>
      <c r="AJ13" s="340">
        <v>9.7821359999999977</v>
      </c>
      <c r="AK13" s="341">
        <f t="shared" si="10"/>
        <v>662.35634300000004</v>
      </c>
      <c r="AL13" s="339">
        <v>649.33411599999999</v>
      </c>
      <c r="AM13" s="340">
        <v>9.7856359999999984</v>
      </c>
      <c r="AN13" s="341">
        <f t="shared" si="11"/>
        <v>659.11975199999995</v>
      </c>
      <c r="AO13" s="340">
        <v>650.67479200000002</v>
      </c>
      <c r="AP13" s="340">
        <v>9.643285999999998</v>
      </c>
      <c r="AQ13" s="340">
        <f t="shared" si="12"/>
        <v>660.31807800000001</v>
      </c>
      <c r="AR13" s="339">
        <v>648.72448599999996</v>
      </c>
      <c r="AS13" s="340">
        <v>10.002285999999998</v>
      </c>
      <c r="AT13" s="341">
        <f t="shared" si="13"/>
        <v>658.72677199999998</v>
      </c>
      <c r="AU13" s="339">
        <v>647.35361</v>
      </c>
      <c r="AV13" s="340">
        <v>9.4378859999999989</v>
      </c>
      <c r="AW13" s="341">
        <f t="shared" si="14"/>
        <v>656.79149600000005</v>
      </c>
      <c r="AX13" s="339">
        <v>647.37578199999996</v>
      </c>
      <c r="AY13" s="340">
        <v>9.5122659999999986</v>
      </c>
      <c r="AZ13" s="341">
        <f t="shared" si="15"/>
        <v>656.88804799999991</v>
      </c>
      <c r="BA13" s="339">
        <v>646.81295</v>
      </c>
      <c r="BB13" s="340">
        <v>9.5122659999999986</v>
      </c>
      <c r="BC13" s="341">
        <f t="shared" si="16"/>
        <v>656.32521599999995</v>
      </c>
      <c r="BD13" s="340">
        <v>645.79647499999999</v>
      </c>
      <c r="BE13" s="340">
        <v>9.5392659999999978</v>
      </c>
      <c r="BF13" s="340">
        <f t="shared" si="17"/>
        <v>655.33574099999998</v>
      </c>
      <c r="BG13" s="339">
        <v>644.87796500000002</v>
      </c>
      <c r="BH13" s="340">
        <v>8.7552659999999971</v>
      </c>
      <c r="BI13" s="341">
        <f t="shared" si="18"/>
        <v>653.63323100000002</v>
      </c>
      <c r="BJ13" s="340">
        <v>645.50771699999996</v>
      </c>
      <c r="BK13" s="340">
        <v>8.4362659999999998</v>
      </c>
      <c r="BL13" s="340">
        <f t="shared" si="19"/>
        <v>653.943983</v>
      </c>
      <c r="BM13" s="339">
        <v>647.50247400000001</v>
      </c>
      <c r="BN13" s="340">
        <v>8.5562659999999973</v>
      </c>
      <c r="BO13" s="341">
        <f t="shared" si="20"/>
        <v>656.05874000000006</v>
      </c>
    </row>
    <row r="14" spans="1:67" s="1" customFormat="1" ht="15.75" customHeight="1" x14ac:dyDescent="0.35">
      <c r="A14" s="344" t="s">
        <v>12</v>
      </c>
      <c r="B14" s="344">
        <v>113.595776</v>
      </c>
      <c r="C14" s="344"/>
      <c r="D14" s="345">
        <v>113.595776</v>
      </c>
      <c r="E14" s="344">
        <v>113.595776</v>
      </c>
      <c r="F14" s="344">
        <v>4.8899999999999997</v>
      </c>
      <c r="G14" s="344">
        <f t="shared" si="0"/>
        <v>118.485776</v>
      </c>
      <c r="H14" s="344">
        <v>113.61008099999999</v>
      </c>
      <c r="I14" s="344">
        <v>4.8899999999999997</v>
      </c>
      <c r="J14" s="344">
        <f t="shared" si="1"/>
        <v>118.50008099999999</v>
      </c>
      <c r="K14" s="344">
        <v>113.698182</v>
      </c>
      <c r="L14" s="344">
        <v>4.8899999999999997</v>
      </c>
      <c r="M14" s="344">
        <f t="shared" si="2"/>
        <v>118.588182</v>
      </c>
      <c r="N14" s="344">
        <v>113.70218199999999</v>
      </c>
      <c r="O14" s="344">
        <v>4.8899999999999997</v>
      </c>
      <c r="P14" s="345">
        <f t="shared" si="3"/>
        <v>118.59218199999999</v>
      </c>
      <c r="Q14" s="344">
        <v>113.70218199999999</v>
      </c>
      <c r="R14" s="344">
        <v>4.8899999999999997</v>
      </c>
      <c r="S14" s="345">
        <f t="shared" si="4"/>
        <v>118.59218199999999</v>
      </c>
      <c r="T14" s="344">
        <v>113.507182</v>
      </c>
      <c r="U14" s="344">
        <v>4.8899999999999997</v>
      </c>
      <c r="V14" s="345">
        <f t="shared" si="5"/>
        <v>118.397182</v>
      </c>
      <c r="W14" s="344">
        <v>113.507182</v>
      </c>
      <c r="X14" s="344">
        <v>4.8899999999999997</v>
      </c>
      <c r="Y14" s="345">
        <f t="shared" si="6"/>
        <v>118.397182</v>
      </c>
      <c r="Z14" s="344">
        <v>113.426182</v>
      </c>
      <c r="AA14" s="344">
        <v>4.8899999999999997</v>
      </c>
      <c r="AB14" s="345">
        <f t="shared" si="7"/>
        <v>118.316182</v>
      </c>
      <c r="AC14" s="344">
        <v>112.18395700000001</v>
      </c>
      <c r="AD14" s="344">
        <v>4.8899999999999997</v>
      </c>
      <c r="AE14" s="344">
        <f t="shared" si="8"/>
        <v>117.07395700000001</v>
      </c>
      <c r="AF14" s="344">
        <v>116.665999</v>
      </c>
      <c r="AG14" s="344">
        <v>4.8899999999999997</v>
      </c>
      <c r="AH14" s="344">
        <f t="shared" si="9"/>
        <v>121.555999</v>
      </c>
      <c r="AI14" s="344">
        <v>116.54599899999999</v>
      </c>
      <c r="AJ14" s="344">
        <v>4.8899999999999997</v>
      </c>
      <c r="AK14" s="345">
        <f t="shared" si="10"/>
        <v>121.435999</v>
      </c>
      <c r="AL14" s="344">
        <v>114.79140599999999</v>
      </c>
      <c r="AM14" s="344">
        <v>4.8899999999999997</v>
      </c>
      <c r="AN14" s="345">
        <f t="shared" si="11"/>
        <v>119.681406</v>
      </c>
      <c r="AO14" s="344">
        <v>115.01580800000001</v>
      </c>
      <c r="AP14" s="344">
        <v>4.8899999999999997</v>
      </c>
      <c r="AQ14" s="344">
        <f t="shared" si="12"/>
        <v>119.90580800000001</v>
      </c>
      <c r="AR14" s="344">
        <v>114.146168</v>
      </c>
      <c r="AS14" s="344">
        <v>4.8899999999999997</v>
      </c>
      <c r="AT14" s="345">
        <f t="shared" si="13"/>
        <v>119.036168</v>
      </c>
      <c r="AU14" s="344">
        <v>113.995774</v>
      </c>
      <c r="AV14" s="344">
        <v>4.8899999999999997</v>
      </c>
      <c r="AW14" s="345">
        <f t="shared" si="14"/>
        <v>118.885774</v>
      </c>
      <c r="AX14" s="344">
        <v>113.868315</v>
      </c>
      <c r="AY14" s="344">
        <v>4.8899999999999997</v>
      </c>
      <c r="AZ14" s="345">
        <f t="shared" si="15"/>
        <v>118.758315</v>
      </c>
      <c r="BA14" s="344">
        <v>113.783315</v>
      </c>
      <c r="BB14" s="344">
        <v>4.8899999999999997</v>
      </c>
      <c r="BC14" s="345">
        <f t="shared" si="16"/>
        <v>118.673315</v>
      </c>
      <c r="BD14" s="344">
        <v>113.815315</v>
      </c>
      <c r="BE14" s="344">
        <v>4.8899999999999997</v>
      </c>
      <c r="BF14" s="344">
        <f t="shared" si="17"/>
        <v>118.705315</v>
      </c>
      <c r="BG14" s="344">
        <v>113.593315</v>
      </c>
      <c r="BH14" s="344">
        <v>4.8899999999999997</v>
      </c>
      <c r="BI14" s="345">
        <f t="shared" si="18"/>
        <v>118.483315</v>
      </c>
      <c r="BJ14" s="344">
        <v>113.493315</v>
      </c>
      <c r="BK14" s="344">
        <v>4.8899999999999997</v>
      </c>
      <c r="BL14" s="344">
        <f t="shared" si="19"/>
        <v>118.383315</v>
      </c>
      <c r="BM14" s="344">
        <v>113.490674</v>
      </c>
      <c r="BN14" s="344">
        <v>4.8899999999999997</v>
      </c>
      <c r="BO14" s="345">
        <f t="shared" si="20"/>
        <v>118.380674</v>
      </c>
    </row>
    <row r="15" spans="1:67" s="1" customFormat="1" x14ac:dyDescent="0.35">
      <c r="A15" s="339" t="s">
        <v>9</v>
      </c>
      <c r="B15" s="339">
        <v>69.674386999999996</v>
      </c>
      <c r="C15" s="340">
        <v>13.67</v>
      </c>
      <c r="D15" s="341">
        <v>83.344386999999998</v>
      </c>
      <c r="E15" s="340">
        <v>69.768387000000004</v>
      </c>
      <c r="F15" s="340">
        <v>13.6625</v>
      </c>
      <c r="G15" s="340">
        <f t="shared" si="0"/>
        <v>83.430886999999998</v>
      </c>
      <c r="H15" s="340">
        <v>69.923387000000005</v>
      </c>
      <c r="I15" s="340">
        <v>13.692500000000001</v>
      </c>
      <c r="J15" s="340">
        <f t="shared" si="1"/>
        <v>83.615887000000001</v>
      </c>
      <c r="K15" s="340">
        <v>69.966887</v>
      </c>
      <c r="L15" s="340">
        <v>13.740500000000001</v>
      </c>
      <c r="M15" s="340">
        <f t="shared" si="2"/>
        <v>83.707386999999997</v>
      </c>
      <c r="N15" s="339">
        <v>70.025886999999997</v>
      </c>
      <c r="O15" s="340">
        <v>13.750500000000001</v>
      </c>
      <c r="P15" s="341">
        <f t="shared" si="3"/>
        <v>83.776387</v>
      </c>
      <c r="Q15" s="339">
        <v>70.110387000000003</v>
      </c>
      <c r="R15" s="340">
        <v>13.750500000000001</v>
      </c>
      <c r="S15" s="341">
        <f t="shared" si="4"/>
        <v>83.860887000000005</v>
      </c>
      <c r="T15" s="339">
        <v>70.114386999999994</v>
      </c>
      <c r="U15" s="340">
        <v>13.749499999999999</v>
      </c>
      <c r="V15" s="341">
        <f t="shared" si="5"/>
        <v>83.863886999999991</v>
      </c>
      <c r="W15" s="339">
        <v>70.452956999999998</v>
      </c>
      <c r="X15" s="340">
        <v>13.7545</v>
      </c>
      <c r="Y15" s="341">
        <f t="shared" si="6"/>
        <v>84.207457000000005</v>
      </c>
      <c r="Z15" s="339">
        <v>70.749956999999995</v>
      </c>
      <c r="AA15" s="340">
        <v>13.7545</v>
      </c>
      <c r="AB15" s="341">
        <f t="shared" si="7"/>
        <v>84.504457000000002</v>
      </c>
      <c r="AC15" s="340">
        <v>70.841956999999994</v>
      </c>
      <c r="AD15" s="340">
        <v>13.7545</v>
      </c>
      <c r="AE15" s="340">
        <f t="shared" si="8"/>
        <v>84.596456999999987</v>
      </c>
      <c r="AF15" s="340">
        <v>71.306456999999995</v>
      </c>
      <c r="AG15" s="340">
        <v>13.7525</v>
      </c>
      <c r="AH15" s="340">
        <f t="shared" si="9"/>
        <v>85.058956999999992</v>
      </c>
      <c r="AI15" s="339">
        <v>71.471457000000001</v>
      </c>
      <c r="AJ15" s="340">
        <v>13.7575</v>
      </c>
      <c r="AK15" s="341">
        <f t="shared" si="10"/>
        <v>85.228957000000008</v>
      </c>
      <c r="AL15" s="339">
        <v>71.489457000000002</v>
      </c>
      <c r="AM15" s="340">
        <v>13.7575</v>
      </c>
      <c r="AN15" s="341">
        <f t="shared" si="11"/>
        <v>85.246957000000009</v>
      </c>
      <c r="AO15" s="340">
        <v>71.615457000000006</v>
      </c>
      <c r="AP15" s="340">
        <v>13.807499999999999</v>
      </c>
      <c r="AQ15" s="340">
        <f t="shared" si="12"/>
        <v>85.422957000000011</v>
      </c>
      <c r="AR15" s="339">
        <v>71.617097999999999</v>
      </c>
      <c r="AS15" s="340">
        <v>13.807499999999999</v>
      </c>
      <c r="AT15" s="341">
        <f t="shared" si="13"/>
        <v>85.424598000000003</v>
      </c>
      <c r="AU15" s="339">
        <v>71.620097999999999</v>
      </c>
      <c r="AV15" s="340">
        <v>13.8515</v>
      </c>
      <c r="AW15" s="341">
        <f t="shared" si="14"/>
        <v>85.471598</v>
      </c>
      <c r="AX15" s="339">
        <v>71.659598000000003</v>
      </c>
      <c r="AY15" s="340">
        <v>13.8515</v>
      </c>
      <c r="AZ15" s="341">
        <f t="shared" si="15"/>
        <v>85.511098000000004</v>
      </c>
      <c r="BA15" s="339">
        <v>71.648598000000007</v>
      </c>
      <c r="BB15" s="340">
        <v>13.8515</v>
      </c>
      <c r="BC15" s="341">
        <f t="shared" si="16"/>
        <v>85.500098000000008</v>
      </c>
      <c r="BD15" s="340">
        <v>71.802598000000003</v>
      </c>
      <c r="BE15" s="340">
        <v>13.8415</v>
      </c>
      <c r="BF15" s="340">
        <f t="shared" si="17"/>
        <v>85.644098</v>
      </c>
      <c r="BG15" s="339">
        <v>71.867598000000001</v>
      </c>
      <c r="BH15" s="340">
        <v>13.8415</v>
      </c>
      <c r="BI15" s="341">
        <f t="shared" si="18"/>
        <v>85.709097999999997</v>
      </c>
      <c r="BJ15" s="340">
        <v>71.922597999999994</v>
      </c>
      <c r="BK15" s="340">
        <v>13.8405</v>
      </c>
      <c r="BL15" s="340">
        <f t="shared" si="19"/>
        <v>85.763097999999999</v>
      </c>
      <c r="BM15" s="339">
        <v>71.956598</v>
      </c>
      <c r="BN15" s="340">
        <v>13.845499999999999</v>
      </c>
      <c r="BO15" s="341">
        <f t="shared" si="20"/>
        <v>85.802098000000001</v>
      </c>
    </row>
    <row r="16" spans="1:67" s="1" customFormat="1" x14ac:dyDescent="0.35">
      <c r="A16" s="347" t="s">
        <v>10</v>
      </c>
      <c r="B16" s="347">
        <v>42.236415000000001</v>
      </c>
      <c r="C16" s="348">
        <v>19.486566000000003</v>
      </c>
      <c r="D16" s="349">
        <v>61.722981000000004</v>
      </c>
      <c r="E16" s="348">
        <v>42.280335000000001</v>
      </c>
      <c r="F16" s="348">
        <v>19.481831</v>
      </c>
      <c r="G16" s="348">
        <f t="shared" si="0"/>
        <v>61.762166000000001</v>
      </c>
      <c r="H16" s="348">
        <v>42.318874000000001</v>
      </c>
      <c r="I16" s="348">
        <v>19.475390999999998</v>
      </c>
      <c r="J16" s="348">
        <f t="shared" si="1"/>
        <v>61.794264999999996</v>
      </c>
      <c r="K16" s="348">
        <v>42.353172999999998</v>
      </c>
      <c r="L16" s="348">
        <v>19.470856000000001</v>
      </c>
      <c r="M16" s="348">
        <f t="shared" si="2"/>
        <v>61.824028999999996</v>
      </c>
      <c r="N16" s="347">
        <v>42.40475</v>
      </c>
      <c r="O16" s="348">
        <v>19.470761</v>
      </c>
      <c r="P16" s="349">
        <f t="shared" si="3"/>
        <v>61.875511000000003</v>
      </c>
      <c r="Q16" s="347">
        <v>42.430126999999999</v>
      </c>
      <c r="R16" s="348">
        <v>19.471015999999999</v>
      </c>
      <c r="S16" s="349">
        <f t="shared" si="4"/>
        <v>61.901142999999998</v>
      </c>
      <c r="T16" s="347">
        <v>42.444553999999997</v>
      </c>
      <c r="U16" s="348">
        <v>19.464865999999997</v>
      </c>
      <c r="V16" s="349">
        <f t="shared" si="5"/>
        <v>61.909419999999997</v>
      </c>
      <c r="W16" s="347">
        <v>42.532995</v>
      </c>
      <c r="X16" s="348">
        <v>19.446216</v>
      </c>
      <c r="Y16" s="349">
        <f t="shared" si="6"/>
        <v>61.979210999999999</v>
      </c>
      <c r="Z16" s="347">
        <v>42.548245999999999</v>
      </c>
      <c r="AA16" s="348">
        <v>19.436540999999998</v>
      </c>
      <c r="AB16" s="349">
        <f t="shared" si="7"/>
        <v>61.984786999999997</v>
      </c>
      <c r="AC16" s="348">
        <v>42.581840999999997</v>
      </c>
      <c r="AD16" s="348">
        <v>19.420411000000001</v>
      </c>
      <c r="AE16" s="348">
        <f t="shared" si="8"/>
        <v>62.002251999999999</v>
      </c>
      <c r="AF16" s="348">
        <v>42.646351000000003</v>
      </c>
      <c r="AG16" s="348">
        <v>19.398230999999999</v>
      </c>
      <c r="AH16" s="348">
        <f t="shared" si="9"/>
        <v>62.044582000000005</v>
      </c>
      <c r="AI16" s="347">
        <v>42.690277000000002</v>
      </c>
      <c r="AJ16" s="348">
        <v>19.377977999999999</v>
      </c>
      <c r="AK16" s="349">
        <f t="shared" si="10"/>
        <v>62.068255000000001</v>
      </c>
      <c r="AL16" s="347">
        <v>42.774746999999998</v>
      </c>
      <c r="AM16" s="348">
        <v>19.349152999999998</v>
      </c>
      <c r="AN16" s="349">
        <f t="shared" si="11"/>
        <v>62.123899999999992</v>
      </c>
      <c r="AO16" s="348">
        <v>42.826267000000001</v>
      </c>
      <c r="AP16" s="348">
        <v>19.335841000000002</v>
      </c>
      <c r="AQ16" s="348">
        <f t="shared" si="12"/>
        <v>62.162108000000003</v>
      </c>
      <c r="AR16" s="347">
        <v>42.891753999999999</v>
      </c>
      <c r="AS16" s="348">
        <v>19.325481</v>
      </c>
      <c r="AT16" s="349">
        <f t="shared" si="13"/>
        <v>62.217235000000002</v>
      </c>
      <c r="AU16" s="347">
        <v>42.922584999999998</v>
      </c>
      <c r="AV16" s="348">
        <v>19.312061</v>
      </c>
      <c r="AW16" s="349">
        <f t="shared" si="14"/>
        <v>62.234645999999998</v>
      </c>
      <c r="AX16" s="347">
        <v>43.041505999999998</v>
      </c>
      <c r="AY16" s="348">
        <v>19.301786</v>
      </c>
      <c r="AZ16" s="349">
        <f t="shared" si="15"/>
        <v>62.343291999999998</v>
      </c>
      <c r="BA16" s="347">
        <v>43.098678</v>
      </c>
      <c r="BB16" s="348">
        <v>19.286741000000003</v>
      </c>
      <c r="BC16" s="349">
        <f t="shared" si="16"/>
        <v>62.385418999999999</v>
      </c>
      <c r="BD16" s="348">
        <v>43.145752999999999</v>
      </c>
      <c r="BE16" s="348">
        <v>19.277311000000001</v>
      </c>
      <c r="BF16" s="348">
        <f t="shared" si="17"/>
        <v>62.423063999999997</v>
      </c>
      <c r="BG16" s="347">
        <v>43.246870000000001</v>
      </c>
      <c r="BH16" s="348">
        <v>19.257940999999999</v>
      </c>
      <c r="BI16" s="349">
        <f t="shared" si="18"/>
        <v>62.504811000000004</v>
      </c>
      <c r="BJ16" s="348">
        <v>43.275793</v>
      </c>
      <c r="BK16" s="348">
        <v>19.243720999999997</v>
      </c>
      <c r="BL16" s="348">
        <f t="shared" si="19"/>
        <v>62.519514000000001</v>
      </c>
      <c r="BM16" s="347">
        <v>43.337622000000003</v>
      </c>
      <c r="BN16" s="348">
        <v>19.236249999999998</v>
      </c>
      <c r="BO16" s="349">
        <f t="shared" si="20"/>
        <v>62.573872000000001</v>
      </c>
    </row>
    <row r="17" spans="1:67" s="1" customFormat="1" x14ac:dyDescent="0.35">
      <c r="A17" s="351" t="s">
        <v>11</v>
      </c>
      <c r="B17" s="351">
        <v>84.130960000000002</v>
      </c>
      <c r="C17" s="352">
        <v>16.754600000000003</v>
      </c>
      <c r="D17" s="353">
        <v>100.88556</v>
      </c>
      <c r="E17" s="352">
        <v>84.143708000000004</v>
      </c>
      <c r="F17" s="352">
        <v>16.706465000000001</v>
      </c>
      <c r="G17" s="352">
        <f t="shared" si="0"/>
        <v>100.85017300000001</v>
      </c>
      <c r="H17" s="352">
        <v>84.140538000000006</v>
      </c>
      <c r="I17" s="352">
        <v>16.979015</v>
      </c>
      <c r="J17" s="352">
        <f t="shared" si="1"/>
        <v>101.11955300000001</v>
      </c>
      <c r="K17" s="352">
        <v>84.153307999999996</v>
      </c>
      <c r="L17" s="352">
        <v>16.988845000000001</v>
      </c>
      <c r="M17" s="352">
        <f t="shared" si="2"/>
        <v>101.14215299999999</v>
      </c>
      <c r="N17" s="351">
        <v>84.209478000000004</v>
      </c>
      <c r="O17" s="348">
        <v>16.977889999999999</v>
      </c>
      <c r="P17" s="353">
        <f t="shared" si="3"/>
        <v>101.18736800000001</v>
      </c>
      <c r="Q17" s="351">
        <v>84.236307999999994</v>
      </c>
      <c r="R17" s="348">
        <v>16.977070000000001</v>
      </c>
      <c r="S17" s="353">
        <f t="shared" si="4"/>
        <v>101.21337799999999</v>
      </c>
      <c r="T17" s="351">
        <v>84.230722999999998</v>
      </c>
      <c r="U17" s="348">
        <v>16.977070000000001</v>
      </c>
      <c r="V17" s="353">
        <f t="shared" si="5"/>
        <v>101.207793</v>
      </c>
      <c r="W17" s="351">
        <v>84.257112000000006</v>
      </c>
      <c r="X17" s="348">
        <v>16.979019999999998</v>
      </c>
      <c r="Y17" s="353">
        <f t="shared" si="6"/>
        <v>101.236132</v>
      </c>
      <c r="Z17" s="351">
        <v>84.253754999999998</v>
      </c>
      <c r="AA17" s="348">
        <v>16.988990000000001</v>
      </c>
      <c r="AB17" s="353">
        <f t="shared" si="7"/>
        <v>101.242745</v>
      </c>
      <c r="AC17" s="352">
        <v>84.524191999999999</v>
      </c>
      <c r="AD17" s="352">
        <v>17.252475</v>
      </c>
      <c r="AE17" s="352">
        <f t="shared" si="8"/>
        <v>101.776667</v>
      </c>
      <c r="AF17" s="352">
        <v>84.899071000000006</v>
      </c>
      <c r="AG17" s="352">
        <v>18.054009999999998</v>
      </c>
      <c r="AH17" s="352">
        <f t="shared" si="9"/>
        <v>102.953081</v>
      </c>
      <c r="AI17" s="351">
        <v>84.616809000000003</v>
      </c>
      <c r="AJ17" s="348">
        <v>18.225104999999999</v>
      </c>
      <c r="AK17" s="353">
        <f t="shared" si="10"/>
        <v>102.841914</v>
      </c>
      <c r="AL17" s="351">
        <v>84.500305999999995</v>
      </c>
      <c r="AM17" s="348">
        <v>18.198224999999997</v>
      </c>
      <c r="AN17" s="353">
        <f t="shared" si="11"/>
        <v>102.69853099999999</v>
      </c>
      <c r="AO17" s="352">
        <v>84.905783999999997</v>
      </c>
      <c r="AP17" s="352">
        <v>18.34477</v>
      </c>
      <c r="AQ17" s="352">
        <f t="shared" si="12"/>
        <v>103.25055399999999</v>
      </c>
      <c r="AR17" s="351">
        <v>84.971373</v>
      </c>
      <c r="AS17" s="348">
        <v>18.307070000000003</v>
      </c>
      <c r="AT17" s="353">
        <f t="shared" si="13"/>
        <v>103.27844300000001</v>
      </c>
      <c r="AU17" s="351">
        <v>85.049767000000003</v>
      </c>
      <c r="AV17" s="348">
        <v>18.313894999999999</v>
      </c>
      <c r="AW17" s="353">
        <f t="shared" si="14"/>
        <v>103.36366200000001</v>
      </c>
      <c r="AX17" s="351">
        <v>85.024015000000006</v>
      </c>
      <c r="AY17" s="348">
        <v>18.363079999999997</v>
      </c>
      <c r="AZ17" s="353">
        <f t="shared" si="15"/>
        <v>103.387095</v>
      </c>
      <c r="BA17" s="351">
        <v>85.048199999999994</v>
      </c>
      <c r="BB17" s="348">
        <v>18.332084999999999</v>
      </c>
      <c r="BC17" s="353">
        <f t="shared" si="16"/>
        <v>103.38028499999999</v>
      </c>
      <c r="BD17" s="352">
        <v>85.179682</v>
      </c>
      <c r="BE17" s="352">
        <v>18.217079999999999</v>
      </c>
      <c r="BF17" s="352">
        <f t="shared" si="17"/>
        <v>103.396762</v>
      </c>
      <c r="BG17" s="351">
        <v>85.217847000000006</v>
      </c>
      <c r="BH17" s="348">
        <v>18.670539999999995</v>
      </c>
      <c r="BI17" s="353">
        <f t="shared" si="18"/>
        <v>103.88838699999999</v>
      </c>
      <c r="BJ17" s="352">
        <v>86.009513999999996</v>
      </c>
      <c r="BK17" s="352">
        <v>18.630140000000004</v>
      </c>
      <c r="BL17" s="352">
        <f t="shared" si="19"/>
        <v>104.63965400000001</v>
      </c>
      <c r="BM17" s="351">
        <v>86.426586999999998</v>
      </c>
      <c r="BN17" s="348">
        <v>18.593285000000002</v>
      </c>
      <c r="BO17" s="353">
        <f t="shared" si="20"/>
        <v>105.01987199999999</v>
      </c>
    </row>
  </sheetData>
  <mergeCells count="22">
    <mergeCell ref="Q1:S1"/>
    <mergeCell ref="AC1:AE1"/>
    <mergeCell ref="T1:V1"/>
    <mergeCell ref="B1:D1"/>
    <mergeCell ref="E1:G1"/>
    <mergeCell ref="H1:J1"/>
    <mergeCell ref="K1:M1"/>
    <mergeCell ref="N1:P1"/>
    <mergeCell ref="W1:Y1"/>
    <mergeCell ref="BD1:BF1"/>
    <mergeCell ref="BJ1:BL1"/>
    <mergeCell ref="Z1:AB1"/>
    <mergeCell ref="BM1:BO1"/>
    <mergeCell ref="AO1:AQ1"/>
    <mergeCell ref="AF1:AH1"/>
    <mergeCell ref="AU1:AW1"/>
    <mergeCell ref="AX1:AZ1"/>
    <mergeCell ref="AL1:AN1"/>
    <mergeCell ref="BA1:BC1"/>
    <mergeCell ref="BG1:BI1"/>
    <mergeCell ref="AI1:AK1"/>
    <mergeCell ref="AR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2B92-1462-4223-8FA7-BB2FC2028409}">
  <dimension ref="A1:BI17"/>
  <sheetViews>
    <sheetView workbookViewId="0">
      <selection sqref="A1:XFD17"/>
    </sheetView>
  </sheetViews>
  <sheetFormatPr defaultRowHeight="14.5" x14ac:dyDescent="0.35"/>
  <cols>
    <col min="1" max="1" width="79.1796875" bestFit="1" customWidth="1"/>
  </cols>
  <sheetData>
    <row r="1" spans="1:61" x14ac:dyDescent="0.35">
      <c r="A1" s="658" t="s">
        <v>15</v>
      </c>
      <c r="B1" s="724">
        <v>42705</v>
      </c>
      <c r="C1" s="725"/>
      <c r="D1" s="726"/>
      <c r="E1" s="724">
        <v>42706</v>
      </c>
      <c r="F1" s="725"/>
      <c r="G1" s="726"/>
      <c r="H1" s="724">
        <v>42709</v>
      </c>
      <c r="I1" s="725"/>
      <c r="J1" s="726"/>
      <c r="K1" s="724">
        <v>42710</v>
      </c>
      <c r="L1" s="725"/>
      <c r="M1" s="726"/>
      <c r="N1" s="724">
        <v>42711</v>
      </c>
      <c r="O1" s="725"/>
      <c r="P1" s="726"/>
      <c r="Q1" s="724">
        <v>42712</v>
      </c>
      <c r="R1" s="725"/>
      <c r="S1" s="726"/>
      <c r="T1" s="724">
        <v>42713</v>
      </c>
      <c r="U1" s="725"/>
      <c r="V1" s="726"/>
      <c r="W1" s="724">
        <v>42717</v>
      </c>
      <c r="X1" s="725"/>
      <c r="Y1" s="726"/>
      <c r="Z1" s="724">
        <v>42718</v>
      </c>
      <c r="AA1" s="725"/>
      <c r="AB1" s="726"/>
      <c r="AC1" s="724">
        <v>42719</v>
      </c>
      <c r="AD1" s="725"/>
      <c r="AE1" s="726"/>
      <c r="AF1" s="724">
        <v>42720</v>
      </c>
      <c r="AG1" s="725"/>
      <c r="AH1" s="726"/>
      <c r="AI1" s="724">
        <v>42723</v>
      </c>
      <c r="AJ1" s="725"/>
      <c r="AK1" s="726"/>
      <c r="AL1" s="724">
        <v>42724</v>
      </c>
      <c r="AM1" s="725"/>
      <c r="AN1" s="726"/>
      <c r="AO1" s="724">
        <v>42725</v>
      </c>
      <c r="AP1" s="725"/>
      <c r="AQ1" s="726"/>
      <c r="AR1" s="724">
        <v>42726</v>
      </c>
      <c r="AS1" s="725"/>
      <c r="AT1" s="726"/>
      <c r="AU1" s="724">
        <v>42727</v>
      </c>
      <c r="AV1" s="725"/>
      <c r="AW1" s="726"/>
      <c r="AX1" s="724">
        <v>42731</v>
      </c>
      <c r="AY1" s="725"/>
      <c r="AZ1" s="726"/>
      <c r="BA1" s="724">
        <v>42732</v>
      </c>
      <c r="BB1" s="725"/>
      <c r="BC1" s="726"/>
      <c r="BD1" s="724">
        <v>42733</v>
      </c>
      <c r="BE1" s="725"/>
      <c r="BF1" s="726"/>
      <c r="BG1" s="724">
        <v>42734</v>
      </c>
      <c r="BH1" s="725"/>
      <c r="BI1" s="726"/>
    </row>
    <row r="2" spans="1:61" x14ac:dyDescent="0.35">
      <c r="A2" s="658"/>
      <c r="B2" s="661" t="s">
        <v>4</v>
      </c>
      <c r="C2" s="662" t="s">
        <v>5</v>
      </c>
      <c r="D2" s="663" t="s">
        <v>3</v>
      </c>
      <c r="E2" s="664" t="s">
        <v>4</v>
      </c>
      <c r="F2" s="665" t="s">
        <v>5</v>
      </c>
      <c r="G2" s="666" t="s">
        <v>3</v>
      </c>
      <c r="H2" s="667" t="s">
        <v>4</v>
      </c>
      <c r="I2" s="668" t="s">
        <v>5</v>
      </c>
      <c r="J2" s="669" t="s">
        <v>3</v>
      </c>
      <c r="K2" s="670" t="s">
        <v>4</v>
      </c>
      <c r="L2" s="671" t="s">
        <v>5</v>
      </c>
      <c r="M2" s="672" t="s">
        <v>3</v>
      </c>
      <c r="N2" s="673" t="s">
        <v>4</v>
      </c>
      <c r="O2" s="674" t="s">
        <v>5</v>
      </c>
      <c r="P2" s="675" t="s">
        <v>3</v>
      </c>
      <c r="Q2" s="676" t="s">
        <v>4</v>
      </c>
      <c r="R2" s="677" t="s">
        <v>5</v>
      </c>
      <c r="S2" s="678" t="s">
        <v>3</v>
      </c>
      <c r="T2" s="679" t="s">
        <v>4</v>
      </c>
      <c r="U2" s="680" t="s">
        <v>5</v>
      </c>
      <c r="V2" s="681" t="s">
        <v>3</v>
      </c>
      <c r="W2" s="683" t="s">
        <v>4</v>
      </c>
      <c r="X2" s="684" t="s">
        <v>5</v>
      </c>
      <c r="Y2" s="685" t="s">
        <v>3</v>
      </c>
      <c r="Z2" s="686" t="s">
        <v>4</v>
      </c>
      <c r="AA2" s="687" t="s">
        <v>5</v>
      </c>
      <c r="AB2" s="688" t="s">
        <v>3</v>
      </c>
      <c r="AC2" s="689" t="s">
        <v>4</v>
      </c>
      <c r="AD2" s="690" t="s">
        <v>5</v>
      </c>
      <c r="AE2" s="691" t="s">
        <v>3</v>
      </c>
      <c r="AF2" s="692" t="s">
        <v>4</v>
      </c>
      <c r="AG2" s="693" t="s">
        <v>5</v>
      </c>
      <c r="AH2" s="694" t="s">
        <v>3</v>
      </c>
      <c r="AI2" s="695" t="s">
        <v>4</v>
      </c>
      <c r="AJ2" s="696" t="s">
        <v>5</v>
      </c>
      <c r="AK2" s="697" t="s">
        <v>3</v>
      </c>
      <c r="AL2" s="698" t="s">
        <v>4</v>
      </c>
      <c r="AM2" s="699" t="s">
        <v>5</v>
      </c>
      <c r="AN2" s="700" t="s">
        <v>3</v>
      </c>
      <c r="AO2" s="701" t="s">
        <v>4</v>
      </c>
      <c r="AP2" s="702" t="s">
        <v>5</v>
      </c>
      <c r="AQ2" s="703" t="s">
        <v>3</v>
      </c>
      <c r="AR2" s="707" t="s">
        <v>4</v>
      </c>
      <c r="AS2" s="708" t="s">
        <v>5</v>
      </c>
      <c r="AT2" s="709" t="s">
        <v>3</v>
      </c>
      <c r="AU2" s="704" t="s">
        <v>4</v>
      </c>
      <c r="AV2" s="705" t="s">
        <v>5</v>
      </c>
      <c r="AW2" s="706" t="s">
        <v>3</v>
      </c>
      <c r="AX2" s="710" t="s">
        <v>4</v>
      </c>
      <c r="AY2" s="711" t="s">
        <v>5</v>
      </c>
      <c r="AZ2" s="712" t="s">
        <v>3</v>
      </c>
      <c r="BA2" s="713" t="s">
        <v>4</v>
      </c>
      <c r="BB2" s="714" t="s">
        <v>5</v>
      </c>
      <c r="BC2" s="715" t="s">
        <v>3</v>
      </c>
      <c r="BD2" s="716" t="s">
        <v>4</v>
      </c>
      <c r="BE2" s="717" t="s">
        <v>5</v>
      </c>
      <c r="BF2" s="718" t="s">
        <v>3</v>
      </c>
      <c r="BG2" s="658" t="s">
        <v>4</v>
      </c>
      <c r="BH2" s="659" t="s">
        <v>5</v>
      </c>
      <c r="BI2" s="660" t="s">
        <v>3</v>
      </c>
    </row>
    <row r="3" spans="1:61" x14ac:dyDescent="0.35">
      <c r="A3" s="309" t="s">
        <v>0</v>
      </c>
      <c r="B3" s="309">
        <f t="array" ref="B3">SUM(B4:B5)</f>
        <v>310.03840000000002</v>
      </c>
      <c r="C3" s="310">
        <f t="array" ref="C3">SUM(C4:C5)</f>
        <v>123.91961800000001</v>
      </c>
      <c r="D3" s="311">
        <f t="shared" ref="D3:D17" si="0">B3+C3</f>
        <v>433.95801800000004</v>
      </c>
      <c r="E3" s="309">
        <f t="array" ref="E3">SUM(E4:E5)</f>
        <v>306.69546399999996</v>
      </c>
      <c r="F3" s="310">
        <f t="array" ref="F3">SUM(F4:F5)</f>
        <v>123.94807800000001</v>
      </c>
      <c r="G3" s="311">
        <f t="shared" ref="G3:G17" si="1">E3+F3</f>
        <v>430.64354199999997</v>
      </c>
      <c r="H3" s="309">
        <f t="array" ref="H3">SUM(H4:H5)</f>
        <v>321.239375</v>
      </c>
      <c r="I3" s="310">
        <f t="array" ref="I3">SUM(I4:I5)</f>
        <v>124.101238</v>
      </c>
      <c r="J3" s="311">
        <f t="shared" ref="J3:J17" si="2">H3+I3</f>
        <v>445.34061299999996</v>
      </c>
      <c r="K3" s="309">
        <f t="array" ref="K3">SUM(K4:K5)</f>
        <v>320.52651100000003</v>
      </c>
      <c r="L3" s="310">
        <f t="array" ref="L3">SUM(L4:L5)</f>
        <v>123.870688</v>
      </c>
      <c r="M3" s="311">
        <f t="shared" ref="M3:M17" si="3">K3+L3</f>
        <v>444.397199</v>
      </c>
      <c r="N3" s="310">
        <f t="array" ref="N3">SUM(N4:N5)</f>
        <v>329.87097599999998</v>
      </c>
      <c r="O3" s="310">
        <f t="array" ref="O3">SUM(O4:O5)</f>
        <v>123.85055800000001</v>
      </c>
      <c r="P3" s="310">
        <f t="shared" ref="P3:P17" si="4">N3+O3</f>
        <v>453.72153400000002</v>
      </c>
      <c r="Q3" s="310">
        <f t="array" ref="Q3">SUM(Q4:Q5)</f>
        <v>332.22737699999993</v>
      </c>
      <c r="R3" s="310">
        <f t="array" ref="R3">SUM(R4:R5)</f>
        <v>123.927233</v>
      </c>
      <c r="S3" s="310">
        <f t="shared" ref="S3:S17" si="5">Q3+R3</f>
        <v>456.15460999999993</v>
      </c>
      <c r="T3" s="310">
        <f t="array" ref="T3">SUM(T4:T5)</f>
        <v>330.31724800000001</v>
      </c>
      <c r="U3" s="310">
        <f t="array" ref="U3">SUM(U4:U5)</f>
        <v>124.033387</v>
      </c>
      <c r="V3" s="310">
        <f t="shared" ref="V3:V17" si="6">T3+U3</f>
        <v>454.35063500000001</v>
      </c>
      <c r="W3" s="309">
        <f t="array" ref="W3">SUM(W4:W5)</f>
        <v>313.49347399999999</v>
      </c>
      <c r="X3" s="310">
        <f t="array" ref="X3">SUM(X4:X5)</f>
        <v>123.836738</v>
      </c>
      <c r="Y3" s="311">
        <f t="shared" ref="Y3:Y17" si="7">W3+X3</f>
        <v>437.33021199999996</v>
      </c>
      <c r="Z3" s="309">
        <f t="array" ref="Z3">SUM(Z4:Z5)</f>
        <v>309.58082200000001</v>
      </c>
      <c r="AA3" s="310">
        <f t="array" ref="AA3">SUM(AA4:AA5)</f>
        <v>123.85287700000001</v>
      </c>
      <c r="AB3" s="311">
        <f t="shared" ref="AB3:AB17" si="8">Z3+AA3</f>
        <v>433.43369900000005</v>
      </c>
      <c r="AC3" s="310">
        <f t="array" ref="AC3">SUM(AC4:AC5)</f>
        <v>311.62702300000001</v>
      </c>
      <c r="AD3" s="310">
        <f t="array" ref="AD3">SUM(AD4:AD5)</f>
        <v>123.57244400000002</v>
      </c>
      <c r="AE3" s="310">
        <f t="shared" ref="AE3:AE17" si="9">AC3+AD3</f>
        <v>435.19946700000003</v>
      </c>
      <c r="AF3" s="310">
        <f t="array" ref="AF3">SUM(AF4:AF5)</f>
        <v>318.65881099999996</v>
      </c>
      <c r="AG3" s="310">
        <f t="array" ref="AG3">SUM(AG4:AG5)</f>
        <v>123.686599</v>
      </c>
      <c r="AH3" s="310">
        <f t="shared" ref="AH3:AH17" si="10">AF3+AG3</f>
        <v>442.34540999999996</v>
      </c>
      <c r="AI3" s="309">
        <f t="array" ref="AI3">SUM(AI4:AI5)</f>
        <v>329.28240300000004</v>
      </c>
      <c r="AJ3" s="310">
        <f t="array" ref="AJ3">SUM(AJ4:AJ5)</f>
        <v>123.73693100000001</v>
      </c>
      <c r="AK3" s="311">
        <f t="shared" ref="AK3:AK17" si="11">AI3+AJ3</f>
        <v>453.01933400000007</v>
      </c>
      <c r="AL3" s="309">
        <f t="array" ref="AL3">SUM(AL4:AL5)</f>
        <v>320.24496099999999</v>
      </c>
      <c r="AM3" s="310">
        <f t="array" ref="AM3">SUM(AM4:AM5)</f>
        <v>123.75267300000002</v>
      </c>
      <c r="AN3" s="311">
        <f t="shared" ref="AN3:AN17" si="12">AL3+AM3</f>
        <v>443.99763400000001</v>
      </c>
      <c r="AO3" s="309">
        <f t="array" ref="AO3">SUM(AO4:AO5)</f>
        <v>299.48348100000004</v>
      </c>
      <c r="AP3" s="310">
        <f t="array" ref="AP3">SUM(AP4:AP5)</f>
        <v>123.77216</v>
      </c>
      <c r="AQ3" s="311">
        <f t="shared" ref="AQ3:AQ17" si="13">AO3+AP3</f>
        <v>423.25564100000003</v>
      </c>
      <c r="AR3" s="309">
        <f t="array" ref="AR3">SUM(AR4:AR5)</f>
        <v>299.09557999999998</v>
      </c>
      <c r="AS3" s="310">
        <f t="array" ref="AS3">SUM(AS4:AS5)</f>
        <v>123.77822500000002</v>
      </c>
      <c r="AT3" s="311">
        <f t="shared" ref="AT3:AT17" si="14">AR3+AS3</f>
        <v>422.873805</v>
      </c>
      <c r="AU3" s="310">
        <f t="array" ref="AU3">SUM(AU4:AU5)</f>
        <v>292.22148100000004</v>
      </c>
      <c r="AV3" s="310">
        <f t="array" ref="AV3">SUM(AV4:AV5)</f>
        <v>123.78884500000001</v>
      </c>
      <c r="AW3" s="310">
        <f t="shared" ref="AW3:AW17" si="15">AU3+AV3</f>
        <v>416.01032600000008</v>
      </c>
      <c r="AX3" s="310">
        <f t="array" ref="AX3">SUM(AX4:AX5)</f>
        <v>284.65838200000002</v>
      </c>
      <c r="AY3" s="310">
        <f t="array" ref="AY3">SUM(AY4:AY5)</f>
        <v>123.661675</v>
      </c>
      <c r="AZ3" s="310">
        <f t="shared" ref="AZ3:AZ17" si="16">AX3+AY3</f>
        <v>408.32005700000002</v>
      </c>
      <c r="BA3" s="310">
        <f t="array" ref="BA3">SUM(BA4:BA5)</f>
        <v>273.84343399999995</v>
      </c>
      <c r="BB3" s="310">
        <f t="array" ref="BB3">SUM(BB4:BB5)</f>
        <v>123.67187000000001</v>
      </c>
      <c r="BC3" s="310">
        <f t="shared" ref="BC3:BC17" si="17">BA3+BB3</f>
        <v>397.51530399999996</v>
      </c>
      <c r="BD3" s="309">
        <f t="array" ref="BD3">SUM(BD4:BD5)</f>
        <v>273.308921</v>
      </c>
      <c r="BE3" s="310">
        <f t="array" ref="BE3">SUM(BE4:BE5)</f>
        <v>123.66197000000001</v>
      </c>
      <c r="BF3" s="311">
        <f t="shared" ref="BF3:BF17" si="18">BD3+BE3</f>
        <v>396.97089099999999</v>
      </c>
      <c r="BG3" s="309">
        <f t="array" ref="BG3">SUM(BG4:BG5)</f>
        <v>275.90930300000002</v>
      </c>
      <c r="BH3" s="310">
        <f t="array" ref="BH3">SUM(BH4:BH5)</f>
        <v>123.54852</v>
      </c>
      <c r="BI3" s="311">
        <f t="shared" ref="BI3:BI17" si="19">BG3+BH3</f>
        <v>399.45782300000002</v>
      </c>
    </row>
    <row r="4" spans="1:61" x14ac:dyDescent="0.35">
      <c r="A4" s="313" t="s">
        <v>18</v>
      </c>
      <c r="B4" s="313">
        <v>310.03840000000002</v>
      </c>
      <c r="C4" s="358">
        <v>101.43373500000001</v>
      </c>
      <c r="D4" s="314">
        <f t="shared" si="0"/>
        <v>411.47213500000004</v>
      </c>
      <c r="E4" s="313">
        <v>306.69546399999996</v>
      </c>
      <c r="F4" s="358">
        <v>101.46219500000001</v>
      </c>
      <c r="G4" s="314">
        <f t="shared" si="1"/>
        <v>408.15765899999997</v>
      </c>
      <c r="H4" s="313">
        <v>321.239375</v>
      </c>
      <c r="I4" s="358">
        <v>101.60935499999999</v>
      </c>
      <c r="J4" s="314">
        <f t="shared" si="2"/>
        <v>422.84872999999999</v>
      </c>
      <c r="K4" s="313">
        <v>320.52651100000003</v>
      </c>
      <c r="L4" s="358">
        <v>101.384805</v>
      </c>
      <c r="M4" s="314">
        <f t="shared" si="3"/>
        <v>421.91131600000006</v>
      </c>
      <c r="N4" s="358">
        <v>329.87097599999998</v>
      </c>
      <c r="O4" s="358">
        <v>101.36467500000001</v>
      </c>
      <c r="P4" s="358">
        <f t="shared" si="4"/>
        <v>431.23565099999996</v>
      </c>
      <c r="Q4" s="358">
        <v>332.22737699999993</v>
      </c>
      <c r="R4" s="358">
        <v>101.44135</v>
      </c>
      <c r="S4" s="358">
        <f t="shared" si="5"/>
        <v>433.66872699999993</v>
      </c>
      <c r="T4" s="358">
        <v>330.31724800000001</v>
      </c>
      <c r="U4" s="358">
        <v>101.547504</v>
      </c>
      <c r="V4" s="358">
        <f t="shared" si="6"/>
        <v>431.86475200000001</v>
      </c>
      <c r="W4" s="313">
        <v>313.49347399999999</v>
      </c>
      <c r="X4" s="358">
        <v>101.350855</v>
      </c>
      <c r="Y4" s="314">
        <f t="shared" si="7"/>
        <v>414.84432900000002</v>
      </c>
      <c r="Z4" s="313">
        <v>309.58082200000001</v>
      </c>
      <c r="AA4" s="358">
        <v>101.36699400000001</v>
      </c>
      <c r="AB4" s="314">
        <f t="shared" si="8"/>
        <v>410.94781599999999</v>
      </c>
      <c r="AC4" s="358">
        <v>311.62702300000001</v>
      </c>
      <c r="AD4" s="358">
        <v>101.08656100000002</v>
      </c>
      <c r="AE4" s="358">
        <f t="shared" si="9"/>
        <v>412.71358400000003</v>
      </c>
      <c r="AF4" s="358">
        <v>318.65881099999996</v>
      </c>
      <c r="AG4" s="358">
        <v>101.200716</v>
      </c>
      <c r="AH4" s="358">
        <f t="shared" si="10"/>
        <v>419.85952699999996</v>
      </c>
      <c r="AI4" s="313">
        <v>329.28240300000004</v>
      </c>
      <c r="AJ4" s="358">
        <v>101.25104800000001</v>
      </c>
      <c r="AK4" s="314">
        <f t="shared" si="11"/>
        <v>430.53345100000007</v>
      </c>
      <c r="AL4" s="313">
        <v>320.24496099999999</v>
      </c>
      <c r="AM4" s="358">
        <v>101.25652800000002</v>
      </c>
      <c r="AN4" s="314">
        <f t="shared" si="12"/>
        <v>421.50148899999999</v>
      </c>
      <c r="AO4" s="313">
        <v>299.48348100000004</v>
      </c>
      <c r="AP4" s="358">
        <v>101.646277</v>
      </c>
      <c r="AQ4" s="314">
        <f t="shared" si="13"/>
        <v>401.12975800000004</v>
      </c>
      <c r="AR4" s="313">
        <v>299.09557999999998</v>
      </c>
      <c r="AS4" s="358">
        <v>101.65234200000002</v>
      </c>
      <c r="AT4" s="314">
        <f t="shared" si="14"/>
        <v>400.74792200000002</v>
      </c>
      <c r="AU4" s="358">
        <v>292.22148100000004</v>
      </c>
      <c r="AV4" s="358">
        <v>101.37496200000001</v>
      </c>
      <c r="AW4" s="358">
        <f t="shared" si="15"/>
        <v>393.59644300000002</v>
      </c>
      <c r="AX4" s="358">
        <v>284.65838200000002</v>
      </c>
      <c r="AY4" s="358">
        <v>101.59779200000001</v>
      </c>
      <c r="AZ4" s="358">
        <f t="shared" si="16"/>
        <v>386.25617400000004</v>
      </c>
      <c r="BA4" s="358">
        <v>273.84343399999995</v>
      </c>
      <c r="BB4" s="358">
        <v>101.60798700000002</v>
      </c>
      <c r="BC4" s="358">
        <f t="shared" si="17"/>
        <v>375.45142099999998</v>
      </c>
      <c r="BD4" s="313">
        <v>273.308921</v>
      </c>
      <c r="BE4" s="358">
        <v>101.46008700000002</v>
      </c>
      <c r="BF4" s="314">
        <f t="shared" si="18"/>
        <v>374.76900799999999</v>
      </c>
      <c r="BG4" s="313">
        <v>275.90930300000002</v>
      </c>
      <c r="BH4" s="358">
        <v>101.491637</v>
      </c>
      <c r="BI4" s="314">
        <f t="shared" si="19"/>
        <v>377.40093999999999</v>
      </c>
    </row>
    <row r="5" spans="1:61" x14ac:dyDescent="0.35">
      <c r="A5" s="316" t="s">
        <v>17</v>
      </c>
      <c r="B5" s="316">
        <v>0</v>
      </c>
      <c r="C5" s="359">
        <v>22.485882999999998</v>
      </c>
      <c r="D5" s="317">
        <f t="shared" si="0"/>
        <v>22.485882999999998</v>
      </c>
      <c r="E5" s="316">
        <v>0</v>
      </c>
      <c r="F5" s="359">
        <v>22.485882999999998</v>
      </c>
      <c r="G5" s="317">
        <f t="shared" si="1"/>
        <v>22.485882999999998</v>
      </c>
      <c r="H5" s="316">
        <v>0</v>
      </c>
      <c r="I5" s="359">
        <v>22.491882999999998</v>
      </c>
      <c r="J5" s="317">
        <f t="shared" si="2"/>
        <v>22.491882999999998</v>
      </c>
      <c r="K5" s="316">
        <v>0</v>
      </c>
      <c r="L5" s="359">
        <v>22.485882999999998</v>
      </c>
      <c r="M5" s="317">
        <f t="shared" si="3"/>
        <v>22.485882999999998</v>
      </c>
      <c r="N5" s="359">
        <v>0</v>
      </c>
      <c r="O5" s="359">
        <v>22.485882999999998</v>
      </c>
      <c r="P5" s="359">
        <f t="shared" si="4"/>
        <v>22.485882999999998</v>
      </c>
      <c r="Q5" s="359">
        <v>0</v>
      </c>
      <c r="R5" s="359">
        <v>22.485882999999998</v>
      </c>
      <c r="S5" s="359">
        <f t="shared" si="5"/>
        <v>22.485882999999998</v>
      </c>
      <c r="T5" s="359">
        <v>0</v>
      </c>
      <c r="U5" s="359">
        <v>22.485882999999998</v>
      </c>
      <c r="V5" s="359">
        <f t="shared" si="6"/>
        <v>22.485882999999998</v>
      </c>
      <c r="W5" s="316">
        <v>0</v>
      </c>
      <c r="X5" s="359">
        <v>22.485882999999998</v>
      </c>
      <c r="Y5" s="317">
        <f t="shared" si="7"/>
        <v>22.485882999999998</v>
      </c>
      <c r="Z5" s="316">
        <v>0</v>
      </c>
      <c r="AA5" s="359">
        <v>22.485882999999998</v>
      </c>
      <c r="AB5" s="317">
        <f t="shared" si="8"/>
        <v>22.485882999999998</v>
      </c>
      <c r="AC5" s="359">
        <v>0</v>
      </c>
      <c r="AD5" s="359">
        <v>22.485882999999998</v>
      </c>
      <c r="AE5" s="359">
        <f t="shared" si="9"/>
        <v>22.485882999999998</v>
      </c>
      <c r="AF5" s="359">
        <v>0</v>
      </c>
      <c r="AG5" s="359">
        <v>22.485882999999998</v>
      </c>
      <c r="AH5" s="359">
        <f t="shared" si="10"/>
        <v>22.485882999999998</v>
      </c>
      <c r="AI5" s="316">
        <v>0</v>
      </c>
      <c r="AJ5" s="359">
        <v>22.485882999999998</v>
      </c>
      <c r="AK5" s="317">
        <f t="shared" si="11"/>
        <v>22.485882999999998</v>
      </c>
      <c r="AL5" s="316">
        <v>0</v>
      </c>
      <c r="AM5" s="359">
        <v>22.496145000000002</v>
      </c>
      <c r="AN5" s="317">
        <f t="shared" si="12"/>
        <v>22.496145000000002</v>
      </c>
      <c r="AO5" s="316">
        <v>0</v>
      </c>
      <c r="AP5" s="359">
        <v>22.125882999999998</v>
      </c>
      <c r="AQ5" s="317">
        <f t="shared" si="13"/>
        <v>22.125882999999998</v>
      </c>
      <c r="AR5" s="316">
        <v>0</v>
      </c>
      <c r="AS5" s="359">
        <v>22.125882999999998</v>
      </c>
      <c r="AT5" s="317">
        <f t="shared" si="14"/>
        <v>22.125882999999998</v>
      </c>
      <c r="AU5" s="359">
        <v>0</v>
      </c>
      <c r="AV5" s="359">
        <v>22.413882999999998</v>
      </c>
      <c r="AW5" s="359">
        <f t="shared" si="15"/>
        <v>22.413882999999998</v>
      </c>
      <c r="AX5" s="359">
        <v>0</v>
      </c>
      <c r="AY5" s="359">
        <v>22.063882999999997</v>
      </c>
      <c r="AZ5" s="359">
        <f t="shared" si="16"/>
        <v>22.063882999999997</v>
      </c>
      <c r="BA5" s="359">
        <v>0</v>
      </c>
      <c r="BB5" s="359">
        <v>22.063882999999997</v>
      </c>
      <c r="BC5" s="359">
        <f t="shared" si="17"/>
        <v>22.063882999999997</v>
      </c>
      <c r="BD5" s="316">
        <v>0</v>
      </c>
      <c r="BE5" s="359">
        <v>22.201882999999999</v>
      </c>
      <c r="BF5" s="317">
        <f t="shared" si="18"/>
        <v>22.201882999999999</v>
      </c>
      <c r="BG5" s="316">
        <v>0</v>
      </c>
      <c r="BH5" s="359">
        <v>22.056882999999999</v>
      </c>
      <c r="BI5" s="317">
        <f t="shared" si="19"/>
        <v>22.056882999999999</v>
      </c>
    </row>
    <row r="6" spans="1:61" x14ac:dyDescent="0.35">
      <c r="A6" s="319" t="s">
        <v>1</v>
      </c>
      <c r="B6" s="319">
        <f>B7</f>
        <v>104.14215299999999</v>
      </c>
      <c r="C6" s="288">
        <f>C7</f>
        <v>0</v>
      </c>
      <c r="D6" s="320">
        <f t="shared" si="0"/>
        <v>104.14215299999999</v>
      </c>
      <c r="E6" s="319">
        <f>E7</f>
        <v>103.772153</v>
      </c>
      <c r="F6" s="288">
        <f>F7</f>
        <v>0</v>
      </c>
      <c r="G6" s="320">
        <f t="shared" si="1"/>
        <v>103.772153</v>
      </c>
      <c r="H6" s="319">
        <f>H7</f>
        <v>87.443152999999995</v>
      </c>
      <c r="I6" s="288">
        <f>I7</f>
        <v>0</v>
      </c>
      <c r="J6" s="320">
        <f t="shared" si="2"/>
        <v>87.443152999999995</v>
      </c>
      <c r="K6" s="319">
        <f>K7</f>
        <v>87.293153000000004</v>
      </c>
      <c r="L6" s="288">
        <f>L7</f>
        <v>0</v>
      </c>
      <c r="M6" s="320">
        <f t="shared" si="3"/>
        <v>87.293153000000004</v>
      </c>
      <c r="N6" s="288">
        <f>N7</f>
        <v>77.637152999999998</v>
      </c>
      <c r="O6" s="288">
        <f>O7</f>
        <v>0</v>
      </c>
      <c r="P6" s="288">
        <f t="shared" si="4"/>
        <v>77.637152999999998</v>
      </c>
      <c r="Q6" s="288">
        <f>Q7</f>
        <v>78.037153000000004</v>
      </c>
      <c r="R6" s="288">
        <f>R7</f>
        <v>0</v>
      </c>
      <c r="S6" s="288">
        <f t="shared" si="5"/>
        <v>78.037153000000004</v>
      </c>
      <c r="T6" s="288">
        <f>T7</f>
        <v>78.037153000000004</v>
      </c>
      <c r="U6" s="288">
        <f>U7</f>
        <v>0</v>
      </c>
      <c r="V6" s="288">
        <f t="shared" si="6"/>
        <v>78.037153000000004</v>
      </c>
      <c r="W6" s="319">
        <f>W7</f>
        <v>95.236153000000002</v>
      </c>
      <c r="X6" s="288">
        <f>X7</f>
        <v>0.01</v>
      </c>
      <c r="Y6" s="320">
        <f t="shared" si="7"/>
        <v>95.246153000000007</v>
      </c>
      <c r="Z6" s="319">
        <f>Z7</f>
        <v>98.244152999999997</v>
      </c>
      <c r="AA6" s="288">
        <f>AA7</f>
        <v>0</v>
      </c>
      <c r="AB6" s="320">
        <f t="shared" si="8"/>
        <v>98.244152999999997</v>
      </c>
      <c r="AC6" s="288">
        <f>AC7</f>
        <v>98.244152999999997</v>
      </c>
      <c r="AD6" s="288">
        <f>AD7</f>
        <v>0.1</v>
      </c>
      <c r="AE6" s="288">
        <f t="shared" si="9"/>
        <v>98.344152999999991</v>
      </c>
      <c r="AF6" s="288">
        <f>AF7</f>
        <v>91.722153000000006</v>
      </c>
      <c r="AG6" s="288">
        <f>AG7</f>
        <v>0</v>
      </c>
      <c r="AH6" s="288">
        <f t="shared" si="10"/>
        <v>91.722153000000006</v>
      </c>
      <c r="AI6" s="319">
        <f>AI7</f>
        <v>82.567153000000005</v>
      </c>
      <c r="AJ6" s="288">
        <f>AJ7</f>
        <v>0</v>
      </c>
      <c r="AK6" s="320">
        <f t="shared" si="11"/>
        <v>82.567153000000005</v>
      </c>
      <c r="AL6" s="319">
        <f>AL7</f>
        <v>92.057153</v>
      </c>
      <c r="AM6" s="288">
        <f>AM7</f>
        <v>0</v>
      </c>
      <c r="AN6" s="320">
        <f t="shared" si="12"/>
        <v>92.057153</v>
      </c>
      <c r="AO6" s="319">
        <f>AO7</f>
        <v>112.67815299999999</v>
      </c>
      <c r="AP6" s="288">
        <f>AP7</f>
        <v>0</v>
      </c>
      <c r="AQ6" s="320">
        <f t="shared" si="13"/>
        <v>112.67815299999999</v>
      </c>
      <c r="AR6" s="319">
        <f>AR7</f>
        <v>112.67815299999999</v>
      </c>
      <c r="AS6" s="288">
        <f>AS7</f>
        <v>0</v>
      </c>
      <c r="AT6" s="320">
        <f t="shared" si="14"/>
        <v>112.67815299999999</v>
      </c>
      <c r="AU6" s="288">
        <f>AU7</f>
        <v>119.200153</v>
      </c>
      <c r="AV6" s="288">
        <f>AV7</f>
        <v>0</v>
      </c>
      <c r="AW6" s="288">
        <f t="shared" si="15"/>
        <v>119.200153</v>
      </c>
      <c r="AX6" s="288">
        <f>AX7</f>
        <v>126.27015299999999</v>
      </c>
      <c r="AY6" s="288">
        <f>AY7</f>
        <v>0</v>
      </c>
      <c r="AZ6" s="288">
        <f t="shared" si="16"/>
        <v>126.27015299999999</v>
      </c>
      <c r="BA6" s="288">
        <f>BA7</f>
        <v>137.015153</v>
      </c>
      <c r="BB6" s="288">
        <f>BB7</f>
        <v>0</v>
      </c>
      <c r="BC6" s="288">
        <f t="shared" si="17"/>
        <v>137.015153</v>
      </c>
      <c r="BD6" s="319">
        <f>BD7</f>
        <v>137.015153</v>
      </c>
      <c r="BE6" s="288">
        <f>BE7</f>
        <v>0</v>
      </c>
      <c r="BF6" s="320">
        <f t="shared" si="18"/>
        <v>137.015153</v>
      </c>
      <c r="BG6" s="319">
        <f>BG7</f>
        <v>134.248153</v>
      </c>
      <c r="BH6" s="288">
        <f>BH7</f>
        <v>0</v>
      </c>
      <c r="BI6" s="320">
        <f t="shared" si="19"/>
        <v>134.248153</v>
      </c>
    </row>
    <row r="7" spans="1:61" x14ac:dyDescent="0.35">
      <c r="A7" s="322" t="s">
        <v>13</v>
      </c>
      <c r="B7" s="322">
        <v>104.14215299999999</v>
      </c>
      <c r="C7" s="358">
        <v>0</v>
      </c>
      <c r="D7" s="314">
        <f t="shared" si="0"/>
        <v>104.14215299999999</v>
      </c>
      <c r="E7" s="322">
        <v>103.772153</v>
      </c>
      <c r="F7" s="358">
        <v>0</v>
      </c>
      <c r="G7" s="314">
        <f t="shared" si="1"/>
        <v>103.772153</v>
      </c>
      <c r="H7" s="322">
        <v>87.443152999999995</v>
      </c>
      <c r="I7" s="358">
        <v>0</v>
      </c>
      <c r="J7" s="314">
        <f t="shared" si="2"/>
        <v>87.443152999999995</v>
      </c>
      <c r="K7" s="322">
        <v>87.293153000000004</v>
      </c>
      <c r="L7" s="358">
        <v>0</v>
      </c>
      <c r="M7" s="314">
        <f t="shared" si="3"/>
        <v>87.293153000000004</v>
      </c>
      <c r="N7" s="358">
        <v>77.637152999999998</v>
      </c>
      <c r="O7" s="358">
        <v>0</v>
      </c>
      <c r="P7" s="358">
        <f t="shared" si="4"/>
        <v>77.637152999999998</v>
      </c>
      <c r="Q7" s="358">
        <v>78.037153000000004</v>
      </c>
      <c r="R7" s="358">
        <v>0</v>
      </c>
      <c r="S7" s="358">
        <f t="shared" si="5"/>
        <v>78.037153000000004</v>
      </c>
      <c r="T7" s="358">
        <v>78.037153000000004</v>
      </c>
      <c r="U7" s="358">
        <v>0</v>
      </c>
      <c r="V7" s="358">
        <f t="shared" si="6"/>
        <v>78.037153000000004</v>
      </c>
      <c r="W7" s="322">
        <v>95.236153000000002</v>
      </c>
      <c r="X7" s="682">
        <v>0.01</v>
      </c>
      <c r="Y7" s="314">
        <f t="shared" si="7"/>
        <v>95.246153000000007</v>
      </c>
      <c r="Z7" s="322">
        <v>98.244152999999997</v>
      </c>
      <c r="AA7" s="358">
        <v>0</v>
      </c>
      <c r="AB7" s="314">
        <f t="shared" si="8"/>
        <v>98.244152999999997</v>
      </c>
      <c r="AC7" s="358">
        <v>98.244152999999997</v>
      </c>
      <c r="AD7" s="358">
        <v>0.1</v>
      </c>
      <c r="AE7" s="358">
        <f t="shared" si="9"/>
        <v>98.344152999999991</v>
      </c>
      <c r="AF7" s="358">
        <v>91.722153000000006</v>
      </c>
      <c r="AG7" s="358">
        <v>0</v>
      </c>
      <c r="AH7" s="358">
        <f t="shared" si="10"/>
        <v>91.722153000000006</v>
      </c>
      <c r="AI7" s="322">
        <v>82.567153000000005</v>
      </c>
      <c r="AJ7" s="358">
        <v>0</v>
      </c>
      <c r="AK7" s="314">
        <f t="shared" si="11"/>
        <v>82.567153000000005</v>
      </c>
      <c r="AL7" s="322">
        <v>92.057153</v>
      </c>
      <c r="AM7" s="358">
        <v>0</v>
      </c>
      <c r="AN7" s="314">
        <f t="shared" si="12"/>
        <v>92.057153</v>
      </c>
      <c r="AO7" s="322">
        <v>112.67815299999999</v>
      </c>
      <c r="AP7" s="358">
        <v>0</v>
      </c>
      <c r="AQ7" s="314">
        <f t="shared" si="13"/>
        <v>112.67815299999999</v>
      </c>
      <c r="AR7" s="322">
        <v>112.67815299999999</v>
      </c>
      <c r="AS7" s="358">
        <v>0</v>
      </c>
      <c r="AT7" s="314">
        <f t="shared" si="14"/>
        <v>112.67815299999999</v>
      </c>
      <c r="AU7" s="358">
        <v>119.200153</v>
      </c>
      <c r="AV7" s="358">
        <v>0</v>
      </c>
      <c r="AW7" s="358">
        <f t="shared" si="15"/>
        <v>119.200153</v>
      </c>
      <c r="AX7" s="358">
        <v>126.27015299999999</v>
      </c>
      <c r="AY7" s="358">
        <v>0</v>
      </c>
      <c r="AZ7" s="358">
        <f t="shared" si="16"/>
        <v>126.27015299999999</v>
      </c>
      <c r="BA7" s="358">
        <v>137.015153</v>
      </c>
      <c r="BB7" s="358">
        <v>0</v>
      </c>
      <c r="BC7" s="358">
        <f t="shared" si="17"/>
        <v>137.015153</v>
      </c>
      <c r="BD7" s="322">
        <v>137.015153</v>
      </c>
      <c r="BE7" s="358">
        <v>0</v>
      </c>
      <c r="BF7" s="314">
        <f t="shared" si="18"/>
        <v>137.015153</v>
      </c>
      <c r="BG7" s="322">
        <v>134.248153</v>
      </c>
      <c r="BH7" s="358">
        <v>0</v>
      </c>
      <c r="BI7" s="314">
        <f t="shared" si="19"/>
        <v>134.248153</v>
      </c>
    </row>
    <row r="8" spans="1:61" x14ac:dyDescent="0.35">
      <c r="A8" s="325" t="s">
        <v>14</v>
      </c>
      <c r="B8" s="325">
        <v>152.99015299999999</v>
      </c>
      <c r="C8" s="326">
        <v>4.4867999999999997</v>
      </c>
      <c r="D8" s="327">
        <f t="shared" si="0"/>
        <v>157.47695299999998</v>
      </c>
      <c r="E8" s="325">
        <v>152.99015299999999</v>
      </c>
      <c r="F8" s="326">
        <v>4.4867999999999997</v>
      </c>
      <c r="G8" s="327">
        <f t="shared" si="1"/>
        <v>157.47695299999998</v>
      </c>
      <c r="H8" s="325">
        <v>152.99015299999999</v>
      </c>
      <c r="I8" s="326">
        <v>4.4867999999999997</v>
      </c>
      <c r="J8" s="327">
        <f t="shared" si="2"/>
        <v>157.47695299999998</v>
      </c>
      <c r="K8" s="325">
        <v>152.99015299999999</v>
      </c>
      <c r="L8" s="326">
        <v>4.4867999999999997</v>
      </c>
      <c r="M8" s="327">
        <f t="shared" si="3"/>
        <v>157.47695299999998</v>
      </c>
      <c r="N8" s="326">
        <v>152.99015299999999</v>
      </c>
      <c r="O8" s="326">
        <v>4.4867999999999997</v>
      </c>
      <c r="P8" s="326">
        <f t="shared" si="4"/>
        <v>157.47695299999998</v>
      </c>
      <c r="Q8" s="326">
        <v>153.390153</v>
      </c>
      <c r="R8" s="326">
        <v>4.4867999999999997</v>
      </c>
      <c r="S8" s="326">
        <f t="shared" si="5"/>
        <v>157.87695299999999</v>
      </c>
      <c r="T8" s="326">
        <v>153.390153</v>
      </c>
      <c r="U8" s="326">
        <v>4.4867999999999997</v>
      </c>
      <c r="V8" s="326">
        <f t="shared" si="6"/>
        <v>157.87695299999999</v>
      </c>
      <c r="W8" s="325">
        <v>153.390153</v>
      </c>
      <c r="X8" s="326">
        <v>4.4867999999999997</v>
      </c>
      <c r="Y8" s="327">
        <f t="shared" si="7"/>
        <v>157.87695299999999</v>
      </c>
      <c r="Z8" s="325">
        <v>153.390153</v>
      </c>
      <c r="AA8" s="326">
        <v>4.4867999999999997</v>
      </c>
      <c r="AB8" s="327">
        <f t="shared" si="8"/>
        <v>157.87695299999999</v>
      </c>
      <c r="AC8" s="326">
        <v>153.390153</v>
      </c>
      <c r="AD8" s="326">
        <v>4.4867999999999997</v>
      </c>
      <c r="AE8" s="326">
        <f t="shared" si="9"/>
        <v>157.87695299999999</v>
      </c>
      <c r="AF8" s="326">
        <v>153.390153</v>
      </c>
      <c r="AG8" s="326">
        <v>4.4867999999999997</v>
      </c>
      <c r="AH8" s="326">
        <f t="shared" si="10"/>
        <v>157.87695299999999</v>
      </c>
      <c r="AI8" s="325">
        <v>153.390153</v>
      </c>
      <c r="AJ8" s="326">
        <v>4.4867999999999997</v>
      </c>
      <c r="AK8" s="327">
        <f t="shared" si="11"/>
        <v>157.87695299999999</v>
      </c>
      <c r="AL8" s="325">
        <v>153.390153</v>
      </c>
      <c r="AM8" s="326">
        <v>4.4867999999999997</v>
      </c>
      <c r="AN8" s="327">
        <f t="shared" si="12"/>
        <v>157.87695299999999</v>
      </c>
      <c r="AO8" s="325">
        <v>153.390153</v>
      </c>
      <c r="AP8" s="326">
        <v>4.4867999999999997</v>
      </c>
      <c r="AQ8" s="327">
        <f t="shared" si="13"/>
        <v>157.87695299999999</v>
      </c>
      <c r="AR8" s="325">
        <v>153.390153</v>
      </c>
      <c r="AS8" s="326">
        <v>4.4867999999999997</v>
      </c>
      <c r="AT8" s="327">
        <f t="shared" si="14"/>
        <v>157.87695299999999</v>
      </c>
      <c r="AU8" s="326">
        <v>153.390153</v>
      </c>
      <c r="AV8" s="326">
        <v>4.4867999999999997</v>
      </c>
      <c r="AW8" s="326">
        <f t="shared" si="15"/>
        <v>157.87695299999999</v>
      </c>
      <c r="AX8" s="326">
        <v>153.390153</v>
      </c>
      <c r="AY8" s="326">
        <v>4.4867999999999997</v>
      </c>
      <c r="AZ8" s="326">
        <f t="shared" si="16"/>
        <v>157.87695299999999</v>
      </c>
      <c r="BA8" s="326">
        <v>153.390153</v>
      </c>
      <c r="BB8" s="326">
        <v>4.4867999999999997</v>
      </c>
      <c r="BC8" s="326">
        <f t="shared" si="17"/>
        <v>157.87695299999999</v>
      </c>
      <c r="BD8" s="325">
        <v>153.390153</v>
      </c>
      <c r="BE8" s="326">
        <v>4.4867999999999997</v>
      </c>
      <c r="BF8" s="327">
        <f t="shared" si="18"/>
        <v>157.87695299999999</v>
      </c>
      <c r="BG8" s="325">
        <v>153.390153</v>
      </c>
      <c r="BH8" s="326">
        <v>4.4867999999999997</v>
      </c>
      <c r="BI8" s="327">
        <f t="shared" si="19"/>
        <v>157.87695299999999</v>
      </c>
    </row>
    <row r="9" spans="1:61" x14ac:dyDescent="0.35">
      <c r="A9" s="329" t="s">
        <v>16</v>
      </c>
      <c r="B9" s="329">
        <v>48.847999999999999</v>
      </c>
      <c r="C9" s="326">
        <v>4.4867999999999997</v>
      </c>
      <c r="D9" s="331">
        <f t="shared" si="0"/>
        <v>53.334800000000001</v>
      </c>
      <c r="E9" s="329">
        <v>49.218000000000004</v>
      </c>
      <c r="F9" s="326">
        <v>4.4867999999999997</v>
      </c>
      <c r="G9" s="331">
        <f t="shared" si="1"/>
        <v>53.704800000000006</v>
      </c>
      <c r="H9" s="329">
        <v>65.546999999999997</v>
      </c>
      <c r="I9" s="326">
        <v>4.4867999999999997</v>
      </c>
      <c r="J9" s="331">
        <f t="shared" si="2"/>
        <v>70.033799999999999</v>
      </c>
      <c r="K9" s="329">
        <v>65.697000000000003</v>
      </c>
      <c r="L9" s="326">
        <v>4.4867999999999997</v>
      </c>
      <c r="M9" s="331">
        <f t="shared" si="3"/>
        <v>70.183800000000005</v>
      </c>
      <c r="N9" s="330">
        <v>75.352999999999994</v>
      </c>
      <c r="O9" s="330">
        <v>4.4867999999999997</v>
      </c>
      <c r="P9" s="330">
        <f t="shared" si="4"/>
        <v>79.839799999999997</v>
      </c>
      <c r="Q9" s="330">
        <v>75.352999999999994</v>
      </c>
      <c r="R9" s="330">
        <v>4.4867999999999997</v>
      </c>
      <c r="S9" s="330">
        <f t="shared" si="5"/>
        <v>79.839799999999997</v>
      </c>
      <c r="T9" s="330">
        <v>75.352999999999994</v>
      </c>
      <c r="U9" s="330">
        <v>4.4867999999999997</v>
      </c>
      <c r="V9" s="330">
        <f t="shared" si="6"/>
        <v>79.839799999999997</v>
      </c>
      <c r="W9" s="329">
        <v>58.154000000000003</v>
      </c>
      <c r="X9" s="326">
        <v>4.4767999999999999</v>
      </c>
      <c r="Y9" s="331">
        <f t="shared" si="7"/>
        <v>62.630800000000001</v>
      </c>
      <c r="Z9" s="329">
        <v>55.146000000000001</v>
      </c>
      <c r="AA9" s="330">
        <v>4.4867999999999997</v>
      </c>
      <c r="AB9" s="331">
        <f t="shared" si="8"/>
        <v>59.632800000000003</v>
      </c>
      <c r="AC9" s="330">
        <v>55.146000000000001</v>
      </c>
      <c r="AD9" s="330">
        <v>4.3868</v>
      </c>
      <c r="AE9" s="330">
        <f t="shared" si="9"/>
        <v>59.532800000000002</v>
      </c>
      <c r="AF9" s="330">
        <v>61.667999999999999</v>
      </c>
      <c r="AG9" s="330">
        <v>4.4867999999999997</v>
      </c>
      <c r="AH9" s="330">
        <f t="shared" si="10"/>
        <v>66.154799999999994</v>
      </c>
      <c r="AI9" s="329">
        <v>70.822999999999993</v>
      </c>
      <c r="AJ9" s="330">
        <v>4.4867999999999997</v>
      </c>
      <c r="AK9" s="331">
        <f t="shared" si="11"/>
        <v>75.309799999999996</v>
      </c>
      <c r="AL9" s="329">
        <v>61.332999999999998</v>
      </c>
      <c r="AM9" s="330">
        <v>4.4867999999999997</v>
      </c>
      <c r="AN9" s="331">
        <f t="shared" si="12"/>
        <v>65.819800000000001</v>
      </c>
      <c r="AO9" s="329">
        <v>40.712000000000003</v>
      </c>
      <c r="AP9" s="330">
        <v>4.4867999999999997</v>
      </c>
      <c r="AQ9" s="331">
        <f t="shared" si="13"/>
        <v>45.198800000000006</v>
      </c>
      <c r="AR9" s="329">
        <v>40.712000000000003</v>
      </c>
      <c r="AS9" s="330">
        <v>4.4867999999999997</v>
      </c>
      <c r="AT9" s="331">
        <f t="shared" si="14"/>
        <v>45.198800000000006</v>
      </c>
      <c r="AU9" s="330">
        <v>34.19</v>
      </c>
      <c r="AV9" s="330">
        <v>4.4867999999999997</v>
      </c>
      <c r="AW9" s="330">
        <f t="shared" si="15"/>
        <v>38.6768</v>
      </c>
      <c r="AX9" s="330">
        <v>27.12</v>
      </c>
      <c r="AY9" s="330">
        <v>4.4867999999999997</v>
      </c>
      <c r="AZ9" s="330">
        <f t="shared" si="16"/>
        <v>31.6068</v>
      </c>
      <c r="BA9" s="330">
        <v>16.375</v>
      </c>
      <c r="BB9" s="330">
        <v>4.4867999999999997</v>
      </c>
      <c r="BC9" s="330">
        <f t="shared" si="17"/>
        <v>20.861799999999999</v>
      </c>
      <c r="BD9" s="329">
        <v>16.375</v>
      </c>
      <c r="BE9" s="330">
        <v>4.4867999999999997</v>
      </c>
      <c r="BF9" s="331">
        <f t="shared" si="18"/>
        <v>20.861799999999999</v>
      </c>
      <c r="BG9" s="329">
        <v>19.141999999999999</v>
      </c>
      <c r="BH9" s="330">
        <v>4.4867999999999997</v>
      </c>
      <c r="BI9" s="331">
        <f t="shared" si="19"/>
        <v>23.628799999999998</v>
      </c>
    </row>
    <row r="10" spans="1:61" x14ac:dyDescent="0.35">
      <c r="A10" s="333" t="s">
        <v>2</v>
      </c>
      <c r="B10" s="333">
        <f t="array" ref="B10">SUM(B11:B13,B15:B17)</f>
        <v>1110.0896989999999</v>
      </c>
      <c r="C10" s="334">
        <f t="array" ref="C10">SUM(C11:C13,C15:C17)</f>
        <v>121.78876200000001</v>
      </c>
      <c r="D10" s="335">
        <f t="shared" si="0"/>
        <v>1231.8784609999998</v>
      </c>
      <c r="E10" s="333">
        <f t="array" ref="E10">SUM(E11:E13,E15:E17)</f>
        <v>1110.9026349999999</v>
      </c>
      <c r="F10" s="334">
        <f t="array" ref="F10">SUM(F11:F13,F15:F17)</f>
        <v>121.760302</v>
      </c>
      <c r="G10" s="335">
        <f t="shared" si="1"/>
        <v>1232.6629369999998</v>
      </c>
      <c r="H10" s="333">
        <f t="array" ref="H10">SUM(H11:H13,H15:H17)</f>
        <v>1112.6877240000001</v>
      </c>
      <c r="I10" s="334">
        <f t="array" ref="I10">SUM(I11:I13,I15:I17)</f>
        <v>121.607142</v>
      </c>
      <c r="J10" s="335">
        <f t="shared" si="2"/>
        <v>1234.2948660000002</v>
      </c>
      <c r="K10" s="333">
        <f t="array" ref="K10">SUM(K11:K13,K15:K17)</f>
        <v>1113.5505880000001</v>
      </c>
      <c r="L10" s="334">
        <f t="array" ref="L10">SUM(L11:L13,L15:L17)</f>
        <v>121.837692</v>
      </c>
      <c r="M10" s="335">
        <f t="shared" si="3"/>
        <v>1235.3882800000001</v>
      </c>
      <c r="N10" s="334">
        <f t="array" ref="N10">SUM(N11:N13,N15:N17)</f>
        <v>1113.8621229999999</v>
      </c>
      <c r="O10" s="334">
        <f t="array" ref="O10">SUM(O11:O13,O15:O17)</f>
        <v>121.85782200000003</v>
      </c>
      <c r="P10" s="334">
        <f t="shared" si="4"/>
        <v>1235.7199449999998</v>
      </c>
      <c r="Q10" s="334">
        <f t="array" ref="Q10">SUM(Q11:Q13,Q15:Q17)</f>
        <v>1117.3057220000001</v>
      </c>
      <c r="R10" s="334">
        <f t="array" ref="R10">SUM(R11:R13,R15:R17)</f>
        <v>121.78114699999999</v>
      </c>
      <c r="S10" s="334">
        <f t="shared" si="5"/>
        <v>1239.086869</v>
      </c>
      <c r="T10" s="334">
        <f t="array" ref="T10">SUM(T11:T13,T15:T17)</f>
        <v>1119.2158509999999</v>
      </c>
      <c r="U10" s="334">
        <f t="array" ref="U10">SUM(U11:U13,U15:U17)</f>
        <v>121.67499299999999</v>
      </c>
      <c r="V10" s="334">
        <f t="shared" si="6"/>
        <v>1240.890844</v>
      </c>
      <c r="W10" s="333">
        <f t="array" ref="W10">SUM(W11:W13,W15:W17)</f>
        <v>1118.8406249999998</v>
      </c>
      <c r="X10" s="334">
        <f t="array" ref="X10">SUM(X11:X13,X15:X17)</f>
        <v>121.86164199999999</v>
      </c>
      <c r="Y10" s="335">
        <f t="shared" si="7"/>
        <v>1240.7022669999999</v>
      </c>
      <c r="Z10" s="333">
        <f t="array" ref="Z10">SUM(Z11:Z13,Z15:Z17)</f>
        <v>1119.745277</v>
      </c>
      <c r="AA10" s="334">
        <f t="array" ref="AA10">SUM(AA11:AA13,AA15:AA17)</f>
        <v>121.85550299999998</v>
      </c>
      <c r="AB10" s="335">
        <f t="shared" si="8"/>
        <v>1241.60078</v>
      </c>
      <c r="AC10" s="334">
        <f t="array" ref="AC10">SUM(AC11:AC13,AC15:AC17)</f>
        <v>1117.6990759999999</v>
      </c>
      <c r="AD10" s="334">
        <f t="array" ref="AD10">SUM(AD11:AD13,AD15:AD17)</f>
        <v>122.03593599999999</v>
      </c>
      <c r="AE10" s="334">
        <f t="shared" si="9"/>
        <v>1239.7350119999999</v>
      </c>
      <c r="AF10" s="334">
        <f t="array" ref="AF10">SUM(AF11:AF13,AF15:AF17)</f>
        <v>1117.189288</v>
      </c>
      <c r="AG10" s="334">
        <f t="array" ref="AG10">SUM(AG11:AG13,AG15:AG17)</f>
        <v>122.021781</v>
      </c>
      <c r="AH10" s="334">
        <f t="shared" si="10"/>
        <v>1239.211069</v>
      </c>
      <c r="AI10" s="333">
        <f t="array" ref="AI10">SUM(AI11:AI13,AI15:AI17)</f>
        <v>1115.7206960000001</v>
      </c>
      <c r="AJ10" s="334">
        <f t="array" ref="AJ10">SUM(AJ11:AJ13,AJ15:AJ17)</f>
        <v>121.97144900000001</v>
      </c>
      <c r="AK10" s="335">
        <f t="shared" si="11"/>
        <v>1237.692145</v>
      </c>
      <c r="AL10" s="333">
        <f t="array" ref="AL10">SUM(AL11:AL13,AL15:AL17)</f>
        <v>1115.2681379999997</v>
      </c>
      <c r="AM10" s="334">
        <f t="array" ref="AM10">SUM(AM11:AM13,AM15:AM17)</f>
        <v>121.955707</v>
      </c>
      <c r="AN10" s="335">
        <f t="shared" si="12"/>
        <v>1237.2238449999998</v>
      </c>
      <c r="AO10" s="333">
        <f t="array" ref="AO10">SUM(AO11:AO13,AO15:AO17)</f>
        <v>1115.4086179999999</v>
      </c>
      <c r="AP10" s="334">
        <f t="array" ref="AP10">SUM(AP11:AP13,AP15:AP17)</f>
        <v>121.93621999999999</v>
      </c>
      <c r="AQ10" s="335">
        <f t="shared" si="13"/>
        <v>1237.344838</v>
      </c>
      <c r="AR10" s="333">
        <f t="array" ref="AR10">SUM(AR11:AR13,AR15:AR17)</f>
        <v>1115.7965190000002</v>
      </c>
      <c r="AS10" s="334">
        <f t="array" ref="AS10">SUM(AS11:AS13,AS15:AS17)</f>
        <v>121.93015500000001</v>
      </c>
      <c r="AT10" s="335">
        <f t="shared" si="14"/>
        <v>1237.7266740000002</v>
      </c>
      <c r="AU10" s="334">
        <f t="array" ref="AU10">SUM(AU11:AU13,AU15:AU17)</f>
        <v>1116.1486179999999</v>
      </c>
      <c r="AV10" s="334">
        <f t="array" ref="AV10">SUM(AV11:AV13,AV15:AV17)</f>
        <v>121.919535</v>
      </c>
      <c r="AW10" s="334">
        <f t="shared" si="15"/>
        <v>1238.0681529999999</v>
      </c>
      <c r="AX10" s="334">
        <f t="array" ref="AX10">SUM(AX11:AX13,AX15:AX17)</f>
        <v>1116.6417169999997</v>
      </c>
      <c r="AY10" s="334">
        <f t="array" ref="AY10">SUM(AY11:AY13,AY15:AY17)</f>
        <v>122.046705</v>
      </c>
      <c r="AZ10" s="334">
        <f t="shared" si="16"/>
        <v>1238.6884219999997</v>
      </c>
      <c r="BA10" s="334">
        <f t="array" ref="BA10">SUM(BA11:BA13,BA15:BA17)</f>
        <v>1116.7116649999998</v>
      </c>
      <c r="BB10" s="334">
        <f t="array" ref="BB10">SUM(BB11:BB13,BB15:BB17)</f>
        <v>122.03650999999999</v>
      </c>
      <c r="BC10" s="334">
        <f t="shared" si="17"/>
        <v>1238.7481749999997</v>
      </c>
      <c r="BD10" s="333">
        <f t="array" ref="BD10">SUM(BD11:BD13,BD15:BD17)</f>
        <v>1117.2461780000001</v>
      </c>
      <c r="BE10" s="334">
        <f t="array" ref="BE10">SUM(BE11:BE13,BE15:BE17)</f>
        <v>122.046685</v>
      </c>
      <c r="BF10" s="335">
        <f t="shared" si="18"/>
        <v>1239.2928630000001</v>
      </c>
      <c r="BG10" s="333">
        <f t="array" ref="BG10">SUM(BG11:BG13,BG15:BG17)</f>
        <v>1117.4127959999998</v>
      </c>
      <c r="BH10" s="334">
        <f t="array" ref="BH10">SUM(BH11:BH13,BH15:BH17)</f>
        <v>122.15986000000001</v>
      </c>
      <c r="BI10" s="335">
        <f t="shared" si="19"/>
        <v>1239.5726559999998</v>
      </c>
    </row>
    <row r="11" spans="1:61" x14ac:dyDescent="0.35">
      <c r="A11" s="336" t="s">
        <v>6</v>
      </c>
      <c r="B11" s="336">
        <v>70.644401000000002</v>
      </c>
      <c r="C11" s="360">
        <v>12.427217000000001</v>
      </c>
      <c r="D11" s="337">
        <f t="shared" si="0"/>
        <v>83.071618000000001</v>
      </c>
      <c r="E11" s="336">
        <v>71.274316999999996</v>
      </c>
      <c r="F11" s="360">
        <v>12.453217</v>
      </c>
      <c r="G11" s="337">
        <f t="shared" si="1"/>
        <v>83.727533999999991</v>
      </c>
      <c r="H11" s="336">
        <v>71.389516999999998</v>
      </c>
      <c r="I11" s="360">
        <v>12.447217</v>
      </c>
      <c r="J11" s="337">
        <f t="shared" si="2"/>
        <v>83.836733999999993</v>
      </c>
      <c r="K11" s="336">
        <v>71.340517000000006</v>
      </c>
      <c r="L11" s="360">
        <v>12.453217</v>
      </c>
      <c r="M11" s="337">
        <f t="shared" si="3"/>
        <v>83.793734000000001</v>
      </c>
      <c r="N11" s="360">
        <v>71.384017</v>
      </c>
      <c r="O11" s="360">
        <v>12.453217</v>
      </c>
      <c r="P11" s="360">
        <f t="shared" si="4"/>
        <v>83.837233999999995</v>
      </c>
      <c r="Q11" s="360">
        <v>71.545417</v>
      </c>
      <c r="R11" s="360">
        <v>12.456517</v>
      </c>
      <c r="S11" s="360">
        <f t="shared" si="5"/>
        <v>84.001934000000006</v>
      </c>
      <c r="T11" s="360">
        <v>71.603916999999996</v>
      </c>
      <c r="U11" s="360">
        <v>12.421517</v>
      </c>
      <c r="V11" s="360">
        <f t="shared" si="6"/>
        <v>84.02543399999999</v>
      </c>
      <c r="W11" s="336">
        <v>71.395916999999997</v>
      </c>
      <c r="X11" s="360">
        <v>12.402517</v>
      </c>
      <c r="Y11" s="337">
        <f t="shared" si="7"/>
        <v>83.798434</v>
      </c>
      <c r="Z11" s="336">
        <v>72.035416999999995</v>
      </c>
      <c r="AA11" s="360">
        <v>12.395517</v>
      </c>
      <c r="AB11" s="337">
        <f t="shared" si="8"/>
        <v>84.430933999999993</v>
      </c>
      <c r="AC11" s="360">
        <v>72.169036000000006</v>
      </c>
      <c r="AD11" s="360">
        <v>12.435516999999999</v>
      </c>
      <c r="AE11" s="360">
        <f t="shared" si="9"/>
        <v>84.60455300000001</v>
      </c>
      <c r="AF11" s="360">
        <v>72.410836000000003</v>
      </c>
      <c r="AG11" s="360">
        <v>12.453517</v>
      </c>
      <c r="AH11" s="360">
        <f t="shared" si="10"/>
        <v>84.864353000000008</v>
      </c>
      <c r="AI11" s="336">
        <v>72.521835999999993</v>
      </c>
      <c r="AJ11" s="360">
        <v>12.453517</v>
      </c>
      <c r="AK11" s="337">
        <f t="shared" si="11"/>
        <v>84.975352999999998</v>
      </c>
      <c r="AL11" s="336">
        <v>72.526436000000004</v>
      </c>
      <c r="AM11" s="360">
        <v>12.429017</v>
      </c>
      <c r="AN11" s="337">
        <f t="shared" si="12"/>
        <v>84.955453000000006</v>
      </c>
      <c r="AO11" s="336">
        <v>72.471435999999997</v>
      </c>
      <c r="AP11" s="360">
        <v>12.331016999999999</v>
      </c>
      <c r="AQ11" s="337">
        <f t="shared" si="13"/>
        <v>84.802453</v>
      </c>
      <c r="AR11" s="336">
        <v>72.629220000000004</v>
      </c>
      <c r="AS11" s="360">
        <v>12.310017</v>
      </c>
      <c r="AT11" s="337">
        <f t="shared" si="14"/>
        <v>84.939237000000006</v>
      </c>
      <c r="AU11" s="360">
        <v>72.587389999999999</v>
      </c>
      <c r="AV11" s="360">
        <v>12.293016999999999</v>
      </c>
      <c r="AW11" s="360">
        <f t="shared" si="15"/>
        <v>84.880406999999991</v>
      </c>
      <c r="AX11" s="360">
        <v>73.005769999999998</v>
      </c>
      <c r="AY11" s="360">
        <v>12.285517</v>
      </c>
      <c r="AZ11" s="360">
        <f t="shared" si="16"/>
        <v>85.291286999999997</v>
      </c>
      <c r="BA11" s="360">
        <v>72.889269999999996</v>
      </c>
      <c r="BB11" s="360">
        <v>12.152517</v>
      </c>
      <c r="BC11" s="360">
        <f t="shared" si="17"/>
        <v>85.041786999999999</v>
      </c>
      <c r="BD11" s="336">
        <v>73.448719999999994</v>
      </c>
      <c r="BE11" s="360">
        <v>12.159091999999999</v>
      </c>
      <c r="BF11" s="337">
        <f t="shared" si="18"/>
        <v>85.607811999999996</v>
      </c>
      <c r="BG11" s="336">
        <v>73.487719999999996</v>
      </c>
      <c r="BH11" s="360">
        <v>12.171091999999998</v>
      </c>
      <c r="BI11" s="337">
        <f t="shared" si="19"/>
        <v>85.658811999999998</v>
      </c>
    </row>
    <row r="12" spans="1:61" x14ac:dyDescent="0.35">
      <c r="A12" s="339" t="s">
        <v>7</v>
      </c>
      <c r="B12" s="339">
        <v>188.79204200000001</v>
      </c>
      <c r="C12" s="340">
        <v>48.715989</v>
      </c>
      <c r="D12" s="341">
        <f t="shared" si="0"/>
        <v>237.50803100000002</v>
      </c>
      <c r="E12" s="339">
        <v>188.802042</v>
      </c>
      <c r="F12" s="340">
        <v>48.715989</v>
      </c>
      <c r="G12" s="341">
        <f t="shared" si="1"/>
        <v>237.51803100000001</v>
      </c>
      <c r="H12" s="339">
        <v>188.68584200000001</v>
      </c>
      <c r="I12" s="340">
        <v>48.725988999999998</v>
      </c>
      <c r="J12" s="341">
        <f t="shared" si="2"/>
        <v>237.41183100000001</v>
      </c>
      <c r="K12" s="339">
        <v>188.634342</v>
      </c>
      <c r="L12" s="340">
        <v>48.735989000000004</v>
      </c>
      <c r="M12" s="341">
        <f t="shared" si="3"/>
        <v>237.37033100000002</v>
      </c>
      <c r="N12" s="340">
        <v>188.60037199999999</v>
      </c>
      <c r="O12" s="340">
        <v>48.735989000000004</v>
      </c>
      <c r="P12" s="340">
        <f t="shared" si="4"/>
        <v>237.33636100000001</v>
      </c>
      <c r="Q12" s="340">
        <v>188.585319</v>
      </c>
      <c r="R12" s="340">
        <v>49.135989000000002</v>
      </c>
      <c r="S12" s="340">
        <f t="shared" si="5"/>
        <v>237.72130799999999</v>
      </c>
      <c r="T12" s="340">
        <v>188.334509</v>
      </c>
      <c r="U12" s="340">
        <v>49.246988999999999</v>
      </c>
      <c r="V12" s="340">
        <f t="shared" si="6"/>
        <v>237.58149800000001</v>
      </c>
      <c r="W12" s="339">
        <v>188.26030900000001</v>
      </c>
      <c r="X12" s="340">
        <v>49.438009000000001</v>
      </c>
      <c r="Y12" s="341">
        <f t="shared" si="7"/>
        <v>237.698318</v>
      </c>
      <c r="Z12" s="339">
        <v>188.207809</v>
      </c>
      <c r="AA12" s="340">
        <v>49.425008999999996</v>
      </c>
      <c r="AB12" s="341">
        <f t="shared" si="8"/>
        <v>237.63281799999999</v>
      </c>
      <c r="AC12" s="340">
        <v>188.17750899999999</v>
      </c>
      <c r="AD12" s="340">
        <v>49.460008999999999</v>
      </c>
      <c r="AE12" s="340">
        <f t="shared" si="9"/>
        <v>237.637518</v>
      </c>
      <c r="AF12" s="340">
        <v>188.161509</v>
      </c>
      <c r="AG12" s="340">
        <v>49.465008999999995</v>
      </c>
      <c r="AH12" s="340">
        <f t="shared" si="10"/>
        <v>237.62651799999998</v>
      </c>
      <c r="AI12" s="339">
        <v>188.12450899999999</v>
      </c>
      <c r="AJ12" s="340">
        <v>49.475009</v>
      </c>
      <c r="AK12" s="341">
        <f t="shared" si="11"/>
        <v>237.59951799999999</v>
      </c>
      <c r="AL12" s="339">
        <v>188.19950399999999</v>
      </c>
      <c r="AM12" s="340">
        <v>49.499508999999996</v>
      </c>
      <c r="AN12" s="341">
        <f t="shared" si="12"/>
        <v>237.69901299999998</v>
      </c>
      <c r="AO12" s="339">
        <v>188.331504</v>
      </c>
      <c r="AP12" s="340">
        <v>49.609508999999996</v>
      </c>
      <c r="AQ12" s="341">
        <f t="shared" si="13"/>
        <v>237.941013</v>
      </c>
      <c r="AR12" s="339">
        <v>188.41509099999999</v>
      </c>
      <c r="AS12" s="340">
        <v>49.610509</v>
      </c>
      <c r="AT12" s="341">
        <f t="shared" si="14"/>
        <v>238.0256</v>
      </c>
      <c r="AU12" s="340">
        <v>188.54069100000001</v>
      </c>
      <c r="AV12" s="340">
        <v>49.666508999999998</v>
      </c>
      <c r="AW12" s="340">
        <f t="shared" si="15"/>
        <v>238.2072</v>
      </c>
      <c r="AX12" s="340">
        <v>188.36419100000001</v>
      </c>
      <c r="AY12" s="340">
        <v>49.864008999999996</v>
      </c>
      <c r="AZ12" s="340">
        <f t="shared" si="16"/>
        <v>238.22820000000002</v>
      </c>
      <c r="BA12" s="340">
        <v>188.382104</v>
      </c>
      <c r="BB12" s="340">
        <v>49.858008999999996</v>
      </c>
      <c r="BC12" s="340">
        <f t="shared" si="17"/>
        <v>238.24011300000001</v>
      </c>
      <c r="BD12" s="339">
        <v>188.09430399999999</v>
      </c>
      <c r="BE12" s="340">
        <v>49.885008999999997</v>
      </c>
      <c r="BF12" s="341">
        <f t="shared" si="18"/>
        <v>237.97931299999999</v>
      </c>
      <c r="BG12" s="339">
        <v>188.25815399999999</v>
      </c>
      <c r="BH12" s="340">
        <v>49.981009</v>
      </c>
      <c r="BI12" s="341">
        <f t="shared" si="19"/>
        <v>238.23916299999999</v>
      </c>
    </row>
    <row r="13" spans="1:61" x14ac:dyDescent="0.35">
      <c r="A13" s="339" t="s">
        <v>8</v>
      </c>
      <c r="B13" s="339">
        <v>648.71172899999999</v>
      </c>
      <c r="C13" s="340">
        <v>9.0262659999999979</v>
      </c>
      <c r="D13" s="341">
        <f t="shared" si="0"/>
        <v>657.73799499999996</v>
      </c>
      <c r="E13" s="339">
        <v>649.57125299999996</v>
      </c>
      <c r="F13" s="340">
        <v>8.9402659999999976</v>
      </c>
      <c r="G13" s="341">
        <f t="shared" si="1"/>
        <v>658.51151899999991</v>
      </c>
      <c r="H13" s="339">
        <v>651.16323499999999</v>
      </c>
      <c r="I13" s="340">
        <v>8.8242659999999979</v>
      </c>
      <c r="J13" s="341">
        <f t="shared" si="2"/>
        <v>659.98750099999995</v>
      </c>
      <c r="K13" s="339">
        <v>651.84759499999996</v>
      </c>
      <c r="L13" s="340">
        <v>8.8992659999999972</v>
      </c>
      <c r="M13" s="341">
        <f t="shared" si="3"/>
        <v>660.74686099999997</v>
      </c>
      <c r="N13" s="340">
        <v>652.29731800000002</v>
      </c>
      <c r="O13" s="340">
        <v>9.0392659999999978</v>
      </c>
      <c r="P13" s="340">
        <f t="shared" si="4"/>
        <v>661.33658400000002</v>
      </c>
      <c r="Q13" s="340">
        <v>655.41438000000005</v>
      </c>
      <c r="R13" s="340">
        <v>8.925265999999997</v>
      </c>
      <c r="S13" s="340">
        <f t="shared" si="5"/>
        <v>664.33964600000002</v>
      </c>
      <c r="T13" s="340">
        <v>657.425164</v>
      </c>
      <c r="U13" s="340">
        <v>8.7420899999999975</v>
      </c>
      <c r="V13" s="340">
        <f t="shared" si="6"/>
        <v>666.16725399999996</v>
      </c>
      <c r="W13" s="339">
        <v>657.23171300000001</v>
      </c>
      <c r="X13" s="340">
        <v>8.7920899999999982</v>
      </c>
      <c r="Y13" s="341">
        <f t="shared" si="7"/>
        <v>666.02380300000004</v>
      </c>
      <c r="Z13" s="339">
        <v>657.39603799999998</v>
      </c>
      <c r="AA13" s="340">
        <v>8.7920899999999982</v>
      </c>
      <c r="AB13" s="341">
        <f t="shared" si="8"/>
        <v>666.18812800000001</v>
      </c>
      <c r="AC13" s="340">
        <v>658.42704900000001</v>
      </c>
      <c r="AD13" s="340">
        <v>8.9030379999999987</v>
      </c>
      <c r="AE13" s="340">
        <f t="shared" si="9"/>
        <v>667.33008700000005</v>
      </c>
      <c r="AF13" s="340">
        <v>658.29363499999999</v>
      </c>
      <c r="AG13" s="340">
        <v>8.9030379999999987</v>
      </c>
      <c r="AH13" s="340">
        <f t="shared" si="10"/>
        <v>667.19667300000003</v>
      </c>
      <c r="AI13" s="339">
        <v>657.38770599999998</v>
      </c>
      <c r="AJ13" s="340">
        <v>8.9030379999999987</v>
      </c>
      <c r="AK13" s="341">
        <f t="shared" si="11"/>
        <v>666.29074400000002</v>
      </c>
      <c r="AL13" s="339">
        <v>656.93017599999996</v>
      </c>
      <c r="AM13" s="340">
        <v>8.9030379999999987</v>
      </c>
      <c r="AN13" s="341">
        <f t="shared" si="12"/>
        <v>665.833214</v>
      </c>
      <c r="AO13" s="339">
        <v>656.801469</v>
      </c>
      <c r="AP13" s="340">
        <v>8.9595379999999984</v>
      </c>
      <c r="AQ13" s="341">
        <f t="shared" si="13"/>
        <v>665.76100699999995</v>
      </c>
      <c r="AR13" s="339">
        <v>656.64429500000006</v>
      </c>
      <c r="AS13" s="340">
        <v>8.9595379999999984</v>
      </c>
      <c r="AT13" s="341">
        <f t="shared" si="14"/>
        <v>665.60383300000001</v>
      </c>
      <c r="AU13" s="340">
        <v>656.72531100000003</v>
      </c>
      <c r="AV13" s="340">
        <v>8.8355379999999979</v>
      </c>
      <c r="AW13" s="340">
        <f t="shared" si="15"/>
        <v>665.56084900000008</v>
      </c>
      <c r="AX13" s="340">
        <v>656.65044999999998</v>
      </c>
      <c r="AY13" s="340">
        <v>8.7555379999999978</v>
      </c>
      <c r="AZ13" s="340">
        <f t="shared" si="16"/>
        <v>665.40598799999998</v>
      </c>
      <c r="BA13" s="340">
        <v>656.64726399999995</v>
      </c>
      <c r="BB13" s="340">
        <v>8.7555379999999978</v>
      </c>
      <c r="BC13" s="340">
        <f t="shared" si="17"/>
        <v>665.40280199999995</v>
      </c>
      <c r="BD13" s="339">
        <v>657.10168399999998</v>
      </c>
      <c r="BE13" s="340">
        <v>8.756537999999999</v>
      </c>
      <c r="BF13" s="341">
        <f t="shared" si="18"/>
        <v>665.85822199999996</v>
      </c>
      <c r="BG13" s="339">
        <v>656.94103399999995</v>
      </c>
      <c r="BH13" s="340">
        <v>8.8665379999999985</v>
      </c>
      <c r="BI13" s="341">
        <f t="shared" si="19"/>
        <v>665.80757199999994</v>
      </c>
    </row>
    <row r="14" spans="1:61" x14ac:dyDescent="0.35">
      <c r="A14" s="344" t="s">
        <v>12</v>
      </c>
      <c r="B14" s="344">
        <v>113.84951599999999</v>
      </c>
      <c r="C14" s="344">
        <v>4.8899999999999997</v>
      </c>
      <c r="D14" s="345">
        <f t="shared" si="0"/>
        <v>118.73951599999999</v>
      </c>
      <c r="E14" s="344">
        <v>115.059493</v>
      </c>
      <c r="F14" s="344">
        <v>4.8899999999999997</v>
      </c>
      <c r="G14" s="345">
        <f t="shared" si="1"/>
        <v>119.949493</v>
      </c>
      <c r="H14" s="344">
        <v>115.059493</v>
      </c>
      <c r="I14" s="344">
        <v>4.8899999999999997</v>
      </c>
      <c r="J14" s="345">
        <f t="shared" si="2"/>
        <v>119.949493</v>
      </c>
      <c r="K14" s="344">
        <v>114.857832</v>
      </c>
      <c r="L14" s="344">
        <v>4.99</v>
      </c>
      <c r="M14" s="345">
        <f t="shared" si="3"/>
        <v>119.847832</v>
      </c>
      <c r="N14" s="344">
        <v>114.857832</v>
      </c>
      <c r="O14" s="344">
        <v>4.99</v>
      </c>
      <c r="P14" s="344">
        <f t="shared" si="4"/>
        <v>119.847832</v>
      </c>
      <c r="Q14" s="344">
        <v>114.857832</v>
      </c>
      <c r="R14" s="344">
        <v>4.99</v>
      </c>
      <c r="S14" s="344">
        <f t="shared" si="5"/>
        <v>119.847832</v>
      </c>
      <c r="T14" s="344">
        <v>115.00783199999999</v>
      </c>
      <c r="U14" s="344">
        <v>4.99</v>
      </c>
      <c r="V14" s="344">
        <f t="shared" si="6"/>
        <v>119.99783199999999</v>
      </c>
      <c r="W14" s="344">
        <v>115.217716</v>
      </c>
      <c r="X14" s="344">
        <v>4.99</v>
      </c>
      <c r="Y14" s="345">
        <f t="shared" si="7"/>
        <v>120.20771599999999</v>
      </c>
      <c r="Z14" s="344">
        <v>115.236164</v>
      </c>
      <c r="AA14" s="344">
        <v>4.99</v>
      </c>
      <c r="AB14" s="345">
        <f t="shared" si="8"/>
        <v>120.226164</v>
      </c>
      <c r="AC14" s="344">
        <v>115.517291</v>
      </c>
      <c r="AD14" s="344">
        <v>5.09</v>
      </c>
      <c r="AE14" s="344">
        <f t="shared" si="9"/>
        <v>120.607291</v>
      </c>
      <c r="AF14" s="344">
        <v>115.521091</v>
      </c>
      <c r="AG14" s="344">
        <v>5.09</v>
      </c>
      <c r="AH14" s="344">
        <f t="shared" si="10"/>
        <v>120.611091</v>
      </c>
      <c r="AI14" s="344">
        <v>115.671091</v>
      </c>
      <c r="AJ14" s="344">
        <v>5.09</v>
      </c>
      <c r="AK14" s="345">
        <f t="shared" si="11"/>
        <v>120.76109100000001</v>
      </c>
      <c r="AL14" s="344">
        <v>115.680091</v>
      </c>
      <c r="AM14" s="344">
        <v>5.09</v>
      </c>
      <c r="AN14" s="345">
        <f t="shared" si="12"/>
        <v>120.77009100000001</v>
      </c>
      <c r="AO14" s="344">
        <v>115.680091</v>
      </c>
      <c r="AP14" s="344">
        <v>5.09</v>
      </c>
      <c r="AQ14" s="345">
        <f t="shared" si="13"/>
        <v>120.77009100000001</v>
      </c>
      <c r="AR14" s="344">
        <v>115.736154</v>
      </c>
      <c r="AS14" s="344">
        <v>5.09</v>
      </c>
      <c r="AT14" s="345">
        <f t="shared" si="14"/>
        <v>120.826154</v>
      </c>
      <c r="AU14" s="344">
        <v>115.74188599999999</v>
      </c>
      <c r="AV14" s="344">
        <v>5.09</v>
      </c>
      <c r="AW14" s="344">
        <f t="shared" si="15"/>
        <v>120.831886</v>
      </c>
      <c r="AX14" s="344">
        <v>115.74188599999999</v>
      </c>
      <c r="AY14" s="344">
        <v>5.09</v>
      </c>
      <c r="AZ14" s="344">
        <f t="shared" si="16"/>
        <v>120.831886</v>
      </c>
      <c r="BA14" s="344">
        <v>115.74188599999999</v>
      </c>
      <c r="BB14" s="344">
        <v>5.09</v>
      </c>
      <c r="BC14" s="344">
        <f t="shared" si="17"/>
        <v>120.831886</v>
      </c>
      <c r="BD14" s="344">
        <v>115.74188599999999</v>
      </c>
      <c r="BE14" s="344">
        <v>5.09</v>
      </c>
      <c r="BF14" s="345">
        <f t="shared" si="18"/>
        <v>120.831886</v>
      </c>
      <c r="BG14" s="344">
        <v>115.751886</v>
      </c>
      <c r="BH14" s="344">
        <v>5.09</v>
      </c>
      <c r="BI14" s="345">
        <f t="shared" si="19"/>
        <v>120.841886</v>
      </c>
    </row>
    <row r="15" spans="1:61" x14ac:dyDescent="0.35">
      <c r="A15" s="339" t="s">
        <v>9</v>
      </c>
      <c r="B15" s="339">
        <v>72.011747999999997</v>
      </c>
      <c r="C15" s="340">
        <v>13.845499999999999</v>
      </c>
      <c r="D15" s="341">
        <f t="shared" si="0"/>
        <v>85.857247999999998</v>
      </c>
      <c r="E15" s="339">
        <v>71.984831999999997</v>
      </c>
      <c r="F15" s="340">
        <v>13.874499999999999</v>
      </c>
      <c r="G15" s="341">
        <f t="shared" si="1"/>
        <v>85.859331999999995</v>
      </c>
      <c r="H15" s="339">
        <v>72.005831999999998</v>
      </c>
      <c r="I15" s="340">
        <v>13.885299999999999</v>
      </c>
      <c r="J15" s="341">
        <f t="shared" si="2"/>
        <v>85.891131999999999</v>
      </c>
      <c r="K15" s="339">
        <v>72.036916000000005</v>
      </c>
      <c r="L15" s="340">
        <v>13.885299999999999</v>
      </c>
      <c r="M15" s="341">
        <f t="shared" si="3"/>
        <v>85.922216000000006</v>
      </c>
      <c r="N15" s="340">
        <v>72.077916000000002</v>
      </c>
      <c r="O15" s="340">
        <v>13.9093</v>
      </c>
      <c r="P15" s="340">
        <f t="shared" si="4"/>
        <v>85.987216000000004</v>
      </c>
      <c r="Q15" s="340">
        <v>72.063261999999995</v>
      </c>
      <c r="R15" s="340">
        <v>13.9093</v>
      </c>
      <c r="S15" s="340">
        <f t="shared" si="5"/>
        <v>85.972561999999996</v>
      </c>
      <c r="T15" s="340">
        <v>72.126261999999997</v>
      </c>
      <c r="U15" s="340">
        <v>13.923299999999999</v>
      </c>
      <c r="V15" s="340">
        <f t="shared" si="6"/>
        <v>86.049561999999995</v>
      </c>
      <c r="W15" s="339">
        <v>72.087462000000002</v>
      </c>
      <c r="X15" s="340">
        <v>14.003299999999999</v>
      </c>
      <c r="Y15" s="341">
        <f t="shared" si="7"/>
        <v>86.090761999999998</v>
      </c>
      <c r="Z15" s="339">
        <v>72.214461999999997</v>
      </c>
      <c r="AA15" s="340">
        <v>14.023299999999999</v>
      </c>
      <c r="AB15" s="341">
        <f t="shared" si="8"/>
        <v>86.237762000000004</v>
      </c>
      <c r="AC15" s="340">
        <v>72.310761999999997</v>
      </c>
      <c r="AD15" s="340">
        <v>14.054332999999998</v>
      </c>
      <c r="AE15" s="340">
        <f t="shared" si="9"/>
        <v>86.365094999999997</v>
      </c>
      <c r="AF15" s="340">
        <v>72.395762000000005</v>
      </c>
      <c r="AG15" s="340">
        <v>14.068332999999999</v>
      </c>
      <c r="AH15" s="340">
        <f t="shared" si="10"/>
        <v>86.464095</v>
      </c>
      <c r="AI15" s="339">
        <v>72.423761999999996</v>
      </c>
      <c r="AJ15" s="340">
        <v>14.068332999999999</v>
      </c>
      <c r="AK15" s="341">
        <f t="shared" si="11"/>
        <v>86.492094999999992</v>
      </c>
      <c r="AL15" s="339">
        <v>72.500361999999996</v>
      </c>
      <c r="AM15" s="340">
        <v>14.068332999999999</v>
      </c>
      <c r="AN15" s="341">
        <f t="shared" si="12"/>
        <v>86.568694999999991</v>
      </c>
      <c r="AO15" s="339">
        <v>72.558362000000002</v>
      </c>
      <c r="AP15" s="340">
        <v>14.054332999999998</v>
      </c>
      <c r="AQ15" s="341">
        <f t="shared" si="13"/>
        <v>86.612695000000002</v>
      </c>
      <c r="AR15" s="339">
        <v>72.747861999999998</v>
      </c>
      <c r="AS15" s="340">
        <v>14.064333</v>
      </c>
      <c r="AT15" s="341">
        <f t="shared" si="14"/>
        <v>86.812195000000003</v>
      </c>
      <c r="AU15" s="340">
        <v>72.993092000000004</v>
      </c>
      <c r="AV15" s="340">
        <v>14.064333</v>
      </c>
      <c r="AW15" s="340">
        <f t="shared" si="15"/>
        <v>87.057425000000009</v>
      </c>
      <c r="AX15" s="340">
        <v>73.082092000000003</v>
      </c>
      <c r="AY15" s="340">
        <v>14.065833</v>
      </c>
      <c r="AZ15" s="340">
        <f t="shared" si="16"/>
        <v>87.147925000000001</v>
      </c>
      <c r="BA15" s="340">
        <v>73.060091999999997</v>
      </c>
      <c r="BB15" s="340">
        <v>14.065833</v>
      </c>
      <c r="BC15" s="340">
        <f t="shared" si="17"/>
        <v>87.125924999999995</v>
      </c>
      <c r="BD15" s="339">
        <v>73.077190000000002</v>
      </c>
      <c r="BE15" s="340">
        <v>14.064333</v>
      </c>
      <c r="BF15" s="341">
        <f t="shared" si="18"/>
        <v>87.141523000000007</v>
      </c>
      <c r="BG15" s="339">
        <v>73.203190000000006</v>
      </c>
      <c r="BH15" s="340">
        <v>14.072332999999999</v>
      </c>
      <c r="BI15" s="341">
        <f t="shared" si="19"/>
        <v>87.275523000000007</v>
      </c>
    </row>
    <row r="16" spans="1:61" x14ac:dyDescent="0.35">
      <c r="A16" s="347" t="s">
        <v>10</v>
      </c>
      <c r="B16" s="347">
        <v>43.397142000000002</v>
      </c>
      <c r="C16" s="348">
        <v>19.229555000000001</v>
      </c>
      <c r="D16" s="349">
        <f t="shared" si="0"/>
        <v>62.626697000000007</v>
      </c>
      <c r="E16" s="347">
        <v>43.473238000000002</v>
      </c>
      <c r="F16" s="348">
        <v>19.2258</v>
      </c>
      <c r="G16" s="349">
        <f t="shared" si="1"/>
        <v>62.699038000000002</v>
      </c>
      <c r="H16" s="347">
        <v>43.544519000000001</v>
      </c>
      <c r="I16" s="348">
        <v>19.23141</v>
      </c>
      <c r="J16" s="349">
        <f t="shared" si="2"/>
        <v>62.775929000000005</v>
      </c>
      <c r="K16" s="347">
        <v>43.579214999999998</v>
      </c>
      <c r="L16" s="348">
        <v>19.229904999999999</v>
      </c>
      <c r="M16" s="349">
        <f t="shared" si="3"/>
        <v>62.809119999999993</v>
      </c>
      <c r="N16" s="348">
        <v>43.611246000000001</v>
      </c>
      <c r="O16" s="348">
        <v>19.225434999999997</v>
      </c>
      <c r="P16" s="348">
        <f t="shared" si="4"/>
        <v>62.836680999999999</v>
      </c>
      <c r="Q16" s="348">
        <v>43.628374000000001</v>
      </c>
      <c r="R16" s="348">
        <v>19.221734999999999</v>
      </c>
      <c r="S16" s="348">
        <f t="shared" si="5"/>
        <v>62.850109000000003</v>
      </c>
      <c r="T16" s="348">
        <v>43.677546999999997</v>
      </c>
      <c r="U16" s="348">
        <v>19.218599999999999</v>
      </c>
      <c r="V16" s="348">
        <f t="shared" si="6"/>
        <v>62.896146999999999</v>
      </c>
      <c r="W16" s="347">
        <v>43.770938999999998</v>
      </c>
      <c r="X16" s="348">
        <v>19.213279000000004</v>
      </c>
      <c r="Y16" s="341">
        <f t="shared" si="7"/>
        <v>62.984217999999998</v>
      </c>
      <c r="Z16" s="347">
        <v>43.787896000000003</v>
      </c>
      <c r="AA16" s="348">
        <v>19.206139999999998</v>
      </c>
      <c r="AB16" s="341">
        <f t="shared" si="8"/>
        <v>62.994036000000001</v>
      </c>
      <c r="AC16" s="340">
        <v>40.488728000000002</v>
      </c>
      <c r="AD16" s="340">
        <v>19.195267000000001</v>
      </c>
      <c r="AE16" s="340">
        <f t="shared" si="9"/>
        <v>59.683995000000003</v>
      </c>
      <c r="AF16" s="340">
        <v>39.743487999999999</v>
      </c>
      <c r="AG16" s="340">
        <v>19.184942000000003</v>
      </c>
      <c r="AH16" s="340">
        <f t="shared" si="10"/>
        <v>58.928430000000006</v>
      </c>
      <c r="AI16" s="347">
        <v>38.747585000000001</v>
      </c>
      <c r="AJ16" s="348">
        <v>19.169240000000002</v>
      </c>
      <c r="AK16" s="341">
        <f t="shared" si="11"/>
        <v>57.916825000000003</v>
      </c>
      <c r="AL16" s="347">
        <v>38.605542999999997</v>
      </c>
      <c r="AM16" s="348">
        <v>19.156755</v>
      </c>
      <c r="AN16" s="341">
        <f t="shared" si="12"/>
        <v>57.762298000000001</v>
      </c>
      <c r="AO16" s="347">
        <v>38.655293</v>
      </c>
      <c r="AP16" s="348">
        <v>19.139348000000002</v>
      </c>
      <c r="AQ16" s="341">
        <f t="shared" si="13"/>
        <v>57.794640999999999</v>
      </c>
      <c r="AR16" s="347">
        <v>38.713428</v>
      </c>
      <c r="AS16" s="348">
        <v>19.138243000000003</v>
      </c>
      <c r="AT16" s="341">
        <f t="shared" si="14"/>
        <v>57.851671000000003</v>
      </c>
      <c r="AU16" s="340">
        <v>38.750418000000003</v>
      </c>
      <c r="AV16" s="340">
        <v>19.131793000000005</v>
      </c>
      <c r="AW16" s="340">
        <f t="shared" si="15"/>
        <v>57.882211000000012</v>
      </c>
      <c r="AX16" s="340">
        <v>38.762833000000001</v>
      </c>
      <c r="AY16" s="340">
        <v>19.126598000000005</v>
      </c>
      <c r="AZ16" s="340">
        <f t="shared" si="16"/>
        <v>57.889431000000002</v>
      </c>
      <c r="BA16" s="340">
        <v>38.758459999999999</v>
      </c>
      <c r="BB16" s="340">
        <v>19.115388000000003</v>
      </c>
      <c r="BC16" s="340">
        <f t="shared" si="17"/>
        <v>57.873848000000002</v>
      </c>
      <c r="BD16" s="347">
        <v>38.702395000000003</v>
      </c>
      <c r="BE16" s="348">
        <v>19.092488000000007</v>
      </c>
      <c r="BF16" s="341">
        <f t="shared" si="18"/>
        <v>57.794883000000013</v>
      </c>
      <c r="BG16" s="347">
        <v>38.689323000000002</v>
      </c>
      <c r="BH16" s="348">
        <v>19.061350000000001</v>
      </c>
      <c r="BI16" s="341">
        <f t="shared" si="19"/>
        <v>57.750673000000006</v>
      </c>
    </row>
    <row r="17" spans="1:61" x14ac:dyDescent="0.35">
      <c r="A17" s="351" t="s">
        <v>11</v>
      </c>
      <c r="B17" s="351">
        <v>86.532636999999994</v>
      </c>
      <c r="C17" s="352">
        <v>18.544235</v>
      </c>
      <c r="D17" s="353">
        <f t="shared" si="0"/>
        <v>105.07687199999999</v>
      </c>
      <c r="E17" s="351">
        <v>85.796953000000002</v>
      </c>
      <c r="F17" s="352">
        <v>18.550530000000002</v>
      </c>
      <c r="G17" s="353">
        <f t="shared" si="1"/>
        <v>104.34748300000001</v>
      </c>
      <c r="H17" s="351">
        <v>85.898779000000005</v>
      </c>
      <c r="I17" s="352">
        <v>18.49296</v>
      </c>
      <c r="J17" s="353">
        <f t="shared" si="2"/>
        <v>104.391739</v>
      </c>
      <c r="K17" s="351">
        <v>86.112003000000001</v>
      </c>
      <c r="L17" s="352">
        <v>18.634015000000002</v>
      </c>
      <c r="M17" s="353">
        <f t="shared" si="3"/>
        <v>104.74601800000001</v>
      </c>
      <c r="N17" s="352">
        <v>85.891254000000004</v>
      </c>
      <c r="O17" s="352">
        <v>18.494615000000003</v>
      </c>
      <c r="P17" s="352">
        <f t="shared" si="4"/>
        <v>104.38586900000001</v>
      </c>
      <c r="Q17" s="352">
        <v>86.068969999999993</v>
      </c>
      <c r="R17" s="352">
        <v>18.132339999999999</v>
      </c>
      <c r="S17" s="352">
        <f t="shared" si="5"/>
        <v>104.20130999999999</v>
      </c>
      <c r="T17" s="352">
        <v>86.048451999999997</v>
      </c>
      <c r="U17" s="352">
        <v>18.122496999999999</v>
      </c>
      <c r="V17" s="352">
        <f t="shared" si="6"/>
        <v>104.17094899999999</v>
      </c>
      <c r="W17" s="351">
        <v>86.094284999999999</v>
      </c>
      <c r="X17" s="348">
        <v>18.012447000000002</v>
      </c>
      <c r="Y17" s="353">
        <f t="shared" si="7"/>
        <v>104.10673199999999</v>
      </c>
      <c r="Z17" s="351">
        <v>86.103655000000003</v>
      </c>
      <c r="AA17" s="348">
        <v>18.013446999999999</v>
      </c>
      <c r="AB17" s="353">
        <f t="shared" si="8"/>
        <v>104.117102</v>
      </c>
      <c r="AC17" s="352">
        <v>86.125991999999997</v>
      </c>
      <c r="AD17" s="352">
        <v>17.987772</v>
      </c>
      <c r="AE17" s="352">
        <f t="shared" si="9"/>
        <v>104.113764</v>
      </c>
      <c r="AF17" s="352">
        <v>86.184057999999993</v>
      </c>
      <c r="AG17" s="352">
        <v>17.946942000000004</v>
      </c>
      <c r="AH17" s="352">
        <f t="shared" si="10"/>
        <v>104.131</v>
      </c>
      <c r="AI17" s="351">
        <v>86.515298000000001</v>
      </c>
      <c r="AJ17" s="348">
        <v>17.902312000000002</v>
      </c>
      <c r="AK17" s="353">
        <f t="shared" si="11"/>
        <v>104.41761</v>
      </c>
      <c r="AL17" s="351">
        <v>86.506117000000003</v>
      </c>
      <c r="AM17" s="348">
        <v>17.899055000000001</v>
      </c>
      <c r="AN17" s="353">
        <f t="shared" si="12"/>
        <v>104.40517200000001</v>
      </c>
      <c r="AO17" s="351">
        <v>86.590553999999997</v>
      </c>
      <c r="AP17" s="348">
        <v>17.842475000000004</v>
      </c>
      <c r="AQ17" s="353">
        <f t="shared" si="13"/>
        <v>104.433029</v>
      </c>
      <c r="AR17" s="351">
        <v>86.646623000000005</v>
      </c>
      <c r="AS17" s="348">
        <v>17.847514999999998</v>
      </c>
      <c r="AT17" s="353">
        <f t="shared" si="14"/>
        <v>104.49413800000001</v>
      </c>
      <c r="AU17" s="352">
        <v>86.551715999999999</v>
      </c>
      <c r="AV17" s="352">
        <v>17.928345</v>
      </c>
      <c r="AW17" s="352">
        <f t="shared" si="15"/>
        <v>104.48006100000001</v>
      </c>
      <c r="AX17" s="352">
        <v>86.776381000000001</v>
      </c>
      <c r="AY17" s="352">
        <v>17.949210000000001</v>
      </c>
      <c r="AZ17" s="352">
        <f t="shared" si="16"/>
        <v>104.72559100000001</v>
      </c>
      <c r="BA17" s="352">
        <v>86.974474999999998</v>
      </c>
      <c r="BB17" s="352">
        <v>18.089225000000003</v>
      </c>
      <c r="BC17" s="352">
        <f t="shared" si="17"/>
        <v>105.0637</v>
      </c>
      <c r="BD17" s="351">
        <v>86.821884999999995</v>
      </c>
      <c r="BE17" s="352">
        <v>18.089225000000003</v>
      </c>
      <c r="BF17" s="353">
        <f t="shared" si="18"/>
        <v>104.91110999999999</v>
      </c>
      <c r="BG17" s="351">
        <v>86.833375000000004</v>
      </c>
      <c r="BH17" s="352">
        <v>18.007538</v>
      </c>
      <c r="BI17" s="353">
        <f t="shared" si="19"/>
        <v>104.840913</v>
      </c>
    </row>
  </sheetData>
  <mergeCells count="20">
    <mergeCell ref="BG1:BI1"/>
    <mergeCell ref="B1:D1"/>
    <mergeCell ref="E1:G1"/>
    <mergeCell ref="H1:J1"/>
    <mergeCell ref="K1:M1"/>
    <mergeCell ref="N1:P1"/>
    <mergeCell ref="AC1:AE1"/>
    <mergeCell ref="T1:V1"/>
    <mergeCell ref="W1:Y1"/>
    <mergeCell ref="BD1:BF1"/>
    <mergeCell ref="BA1:BC1"/>
    <mergeCell ref="AX1:AZ1"/>
    <mergeCell ref="Q1:S1"/>
    <mergeCell ref="AL1:AN1"/>
    <mergeCell ref="AI1:AK1"/>
    <mergeCell ref="AF1:AH1"/>
    <mergeCell ref="AU1:AW1"/>
    <mergeCell ref="AR1:AT1"/>
    <mergeCell ref="AO1:AQ1"/>
    <mergeCell ref="Z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APR!Print_Area</vt:lpstr>
      <vt:lpstr>AUG!Print_Area</vt:lpstr>
      <vt:lpstr>FEB!Print_Area</vt:lpstr>
      <vt:lpstr>JAN!Print_Area</vt:lpstr>
      <vt:lpstr>JUL!Print_Area</vt:lpstr>
      <vt:lpstr>JUN!Print_Area</vt:lpstr>
      <vt:lpstr>MAR!Print_Area</vt:lpstr>
      <vt:lpstr>MAY!Print_Area</vt:lpstr>
      <vt:lpstr>SEP!Print_Area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Wulandari Fujiastuti</dc:creator>
  <cp:lastModifiedBy>Vega</cp:lastModifiedBy>
  <cp:lastPrinted>2016-08-16T04:59:15Z</cp:lastPrinted>
  <dcterms:created xsi:type="dcterms:W3CDTF">2016-01-06T01:38:06Z</dcterms:created>
  <dcterms:modified xsi:type="dcterms:W3CDTF">2021-08-20T01:57:11Z</dcterms:modified>
</cp:coreProperties>
</file>