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ga\Documents\Business Analytics\Final Semester\baca\data\"/>
    </mc:Choice>
  </mc:AlternateContent>
  <xr:revisionPtr revIDLastSave="0" documentId="13_ncr:1_{2C4BBB50-4124-47A7-9A89-8EF88464751E}" xr6:coauthVersionLast="47" xr6:coauthVersionMax="47" xr10:uidLastSave="{00000000-0000-0000-0000-000000000000}"/>
  <bookViews>
    <workbookView minimized="1" xWindow="6720" yWindow="4150" windowWidth="14630" windowHeight="9680" activeTab="7" xr2:uid="{00000000-000D-0000-FFFF-FFFF00000000}"/>
  </bookViews>
  <sheets>
    <sheet name="Jan'21" sheetId="26" r:id="rId1"/>
    <sheet name="Feb" sheetId="25" r:id="rId2"/>
    <sheet name="Mar" sheetId="28" r:id="rId3"/>
    <sheet name="April" sheetId="29" r:id="rId4"/>
    <sheet name="Mei" sheetId="30" r:id="rId5"/>
    <sheet name="Juni" sheetId="31" r:id="rId6"/>
    <sheet name="Juli" sheetId="32" r:id="rId7"/>
    <sheet name="Agustus" sheetId="33" r:id="rId8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33" l="1"/>
  <c r="J15" i="33"/>
  <c r="J14" i="33"/>
  <c r="J13" i="33"/>
  <c r="J12" i="33"/>
  <c r="J11" i="33"/>
  <c r="J10" i="33"/>
  <c r="I10" i="33"/>
  <c r="H10" i="33"/>
  <c r="J9" i="33"/>
  <c r="J8" i="33"/>
  <c r="J7" i="33"/>
  <c r="I6" i="33"/>
  <c r="H6" i="33"/>
  <c r="J5" i="33"/>
  <c r="J4" i="33"/>
  <c r="I3" i="33"/>
  <c r="H3" i="33"/>
  <c r="G16" i="33"/>
  <c r="G15" i="33"/>
  <c r="G14" i="33"/>
  <c r="G13" i="33"/>
  <c r="G12" i="33"/>
  <c r="G11" i="33"/>
  <c r="F10" i="33"/>
  <c r="E10" i="33"/>
  <c r="G10" i="33" s="1"/>
  <c r="G9" i="33"/>
  <c r="G8" i="33"/>
  <c r="G7" i="33"/>
  <c r="F6" i="33"/>
  <c r="E6" i="33"/>
  <c r="G5" i="33"/>
  <c r="G4" i="33"/>
  <c r="F3" i="33"/>
  <c r="E3" i="33"/>
  <c r="D16" i="33"/>
  <c r="D15" i="33"/>
  <c r="D14" i="33"/>
  <c r="D13" i="33"/>
  <c r="D12" i="33"/>
  <c r="D11" i="33"/>
  <c r="C10" i="33"/>
  <c r="B10" i="33"/>
  <c r="D9" i="33"/>
  <c r="D8" i="33"/>
  <c r="D7" i="33"/>
  <c r="C6" i="33"/>
  <c r="B6" i="33"/>
  <c r="D5" i="33"/>
  <c r="D4" i="33"/>
  <c r="C3" i="33"/>
  <c r="B3" i="33"/>
  <c r="M16" i="33"/>
  <c r="M15" i="33"/>
  <c r="M14" i="33"/>
  <c r="M13" i="33"/>
  <c r="M12" i="33"/>
  <c r="M11" i="33"/>
  <c r="L10" i="33"/>
  <c r="K10" i="33"/>
  <c r="M9" i="33"/>
  <c r="M8" i="33"/>
  <c r="M7" i="33"/>
  <c r="L6" i="33"/>
  <c r="K6" i="33"/>
  <c r="M5" i="33"/>
  <c r="M4" i="33"/>
  <c r="L3" i="33"/>
  <c r="K3" i="33"/>
  <c r="BI16" i="32"/>
  <c r="BI15" i="32"/>
  <c r="BI14" i="32"/>
  <c r="BI13" i="32"/>
  <c r="BI12" i="32"/>
  <c r="BI11" i="32"/>
  <c r="BH10" i="32"/>
  <c r="BG10" i="32"/>
  <c r="BI10" i="32" s="1"/>
  <c r="BI9" i="32"/>
  <c r="BI8" i="32"/>
  <c r="BI7" i="32"/>
  <c r="BH6" i="32"/>
  <c r="BG6" i="32"/>
  <c r="BI5" i="32"/>
  <c r="BI4" i="32"/>
  <c r="BH3" i="32"/>
  <c r="BG3" i="32"/>
  <c r="BF16" i="32"/>
  <c r="BF15" i="32"/>
  <c r="BF14" i="32"/>
  <c r="BF13" i="32"/>
  <c r="BF12" i="32"/>
  <c r="BF11" i="32"/>
  <c r="BE10" i="32"/>
  <c r="BD10" i="32"/>
  <c r="BF10" i="32" s="1"/>
  <c r="BF9" i="32"/>
  <c r="BF8" i="32"/>
  <c r="BF7" i="32"/>
  <c r="BE6" i="32"/>
  <c r="BD6" i="32"/>
  <c r="BF5" i="32"/>
  <c r="BF4" i="32"/>
  <c r="BE3" i="32"/>
  <c r="BD3" i="32"/>
  <c r="BC16" i="32"/>
  <c r="BC15" i="32"/>
  <c r="BC14" i="32"/>
  <c r="BC13" i="32"/>
  <c r="BC12" i="32"/>
  <c r="BC11" i="32"/>
  <c r="BB10" i="32"/>
  <c r="BA10" i="32"/>
  <c r="BC9" i="32"/>
  <c r="BC8" i="32"/>
  <c r="BC7" i="32"/>
  <c r="BB6" i="32"/>
  <c r="BA6" i="32"/>
  <c r="BC5" i="32"/>
  <c r="BC4" i="32"/>
  <c r="BB3" i="32"/>
  <c r="BA3" i="32"/>
  <c r="AW16" i="32"/>
  <c r="AW15" i="32"/>
  <c r="AW14" i="32"/>
  <c r="AW13" i="32"/>
  <c r="AW12" i="32"/>
  <c r="AW11" i="32"/>
  <c r="AV10" i="32"/>
  <c r="AU10" i="32"/>
  <c r="AW9" i="32"/>
  <c r="AW8" i="32"/>
  <c r="AW7" i="32"/>
  <c r="AV6" i="32"/>
  <c r="AU6" i="32"/>
  <c r="AW5" i="32"/>
  <c r="AW4" i="32"/>
  <c r="AV3" i="32"/>
  <c r="AU3" i="32"/>
  <c r="AZ16" i="32"/>
  <c r="AZ15" i="32"/>
  <c r="AZ14" i="32"/>
  <c r="AZ13" i="32"/>
  <c r="AZ12" i="32"/>
  <c r="AZ11" i="32"/>
  <c r="AY10" i="32"/>
  <c r="AX10" i="32"/>
  <c r="AZ9" i="32"/>
  <c r="AZ8" i="32"/>
  <c r="AZ7" i="32"/>
  <c r="AY6" i="32"/>
  <c r="AX6" i="32"/>
  <c r="AZ5" i="32"/>
  <c r="AZ4" i="32"/>
  <c r="AY3" i="32"/>
  <c r="AX3" i="32"/>
  <c r="J6" i="33" l="1"/>
  <c r="D6" i="33"/>
  <c r="J3" i="33"/>
  <c r="G3" i="33"/>
  <c r="G6" i="33"/>
  <c r="D10" i="33"/>
  <c r="D3" i="33"/>
  <c r="M6" i="33"/>
  <c r="M3" i="33"/>
  <c r="M10" i="33"/>
  <c r="BC10" i="32"/>
  <c r="BC6" i="32"/>
  <c r="BI3" i="32"/>
  <c r="BI6" i="32"/>
  <c r="AW10" i="32"/>
  <c r="AZ6" i="32"/>
  <c r="AW6" i="32"/>
  <c r="BF3" i="32"/>
  <c r="BF6" i="32"/>
  <c r="BC3" i="32"/>
  <c r="AW3" i="32"/>
  <c r="AZ10" i="32"/>
  <c r="AZ3" i="32"/>
  <c r="AT16" i="32" l="1"/>
  <c r="AT15" i="32"/>
  <c r="AT14" i="32"/>
  <c r="AT13" i="32"/>
  <c r="AT12" i="32"/>
  <c r="AT11" i="32"/>
  <c r="AS10" i="32"/>
  <c r="AR10" i="32"/>
  <c r="AT9" i="32"/>
  <c r="AT8" i="32"/>
  <c r="AT7" i="32"/>
  <c r="AS6" i="32"/>
  <c r="AR6" i="32"/>
  <c r="AT5" i="32"/>
  <c r="AT4" i="32"/>
  <c r="AS3" i="32"/>
  <c r="AR3" i="32"/>
  <c r="BJ10" i="32"/>
  <c r="BJ6" i="32"/>
  <c r="BJ3" i="32"/>
  <c r="AT10" i="32" l="1"/>
  <c r="AT6" i="32"/>
  <c r="AT3" i="32"/>
  <c r="AQ16" i="32"/>
  <c r="AQ15" i="32"/>
  <c r="AQ14" i="32"/>
  <c r="AQ13" i="32"/>
  <c r="AQ12" i="32"/>
  <c r="AQ11" i="32"/>
  <c r="AP10" i="32"/>
  <c r="AO10" i="32"/>
  <c r="AQ9" i="32"/>
  <c r="AQ8" i="32"/>
  <c r="AQ7" i="32"/>
  <c r="AP6" i="32"/>
  <c r="AO6" i="32"/>
  <c r="AQ5" i="32"/>
  <c r="AQ4" i="32"/>
  <c r="AP3" i="32"/>
  <c r="AO3" i="32"/>
  <c r="AQ6" i="32" l="1"/>
  <c r="AQ3" i="32"/>
  <c r="AQ10" i="32"/>
  <c r="AN16" i="32"/>
  <c r="AN15" i="32"/>
  <c r="AN14" i="32"/>
  <c r="AN13" i="32"/>
  <c r="AN12" i="32"/>
  <c r="AN11" i="32"/>
  <c r="AM10" i="32"/>
  <c r="AL10" i="32"/>
  <c r="AN9" i="32"/>
  <c r="AN8" i="32"/>
  <c r="AN7" i="32"/>
  <c r="AM6" i="32"/>
  <c r="AL6" i="32"/>
  <c r="AN5" i="32"/>
  <c r="AN4" i="32"/>
  <c r="AM3" i="32"/>
  <c r="AL3" i="32"/>
  <c r="AN10" i="32" l="1"/>
  <c r="AN6" i="32"/>
  <c r="AN3" i="32"/>
  <c r="AK16" i="32"/>
  <c r="AK15" i="32"/>
  <c r="AK14" i="32"/>
  <c r="AK13" i="32"/>
  <c r="AK12" i="32"/>
  <c r="AK11" i="32"/>
  <c r="AJ10" i="32"/>
  <c r="AI10" i="32"/>
  <c r="AK9" i="32"/>
  <c r="AK8" i="32"/>
  <c r="AK7" i="32"/>
  <c r="AJ6" i="32"/>
  <c r="AI6" i="32"/>
  <c r="AK5" i="32"/>
  <c r="AK4" i="32"/>
  <c r="AJ3" i="32"/>
  <c r="AI3" i="32"/>
  <c r="AK6" i="32" l="1"/>
  <c r="AK10" i="32"/>
  <c r="AK3" i="32"/>
  <c r="AH16" i="32"/>
  <c r="AH15" i="32"/>
  <c r="AH14" i="32"/>
  <c r="AH13" i="32"/>
  <c r="AH12" i="32"/>
  <c r="AH11" i="32"/>
  <c r="AG10" i="32"/>
  <c r="AF10" i="32"/>
  <c r="AH9" i="32"/>
  <c r="AH8" i="32"/>
  <c r="AH7" i="32"/>
  <c r="AG6" i="32"/>
  <c r="AF6" i="32"/>
  <c r="AH5" i="32"/>
  <c r="AH4" i="32"/>
  <c r="AG3" i="32"/>
  <c r="AF3" i="32"/>
  <c r="AE16" i="32"/>
  <c r="AE15" i="32"/>
  <c r="AE14" i="32"/>
  <c r="AE13" i="32"/>
  <c r="AE12" i="32"/>
  <c r="AE11" i="32"/>
  <c r="AD10" i="32"/>
  <c r="AC10" i="32"/>
  <c r="AE9" i="32"/>
  <c r="AE8" i="32"/>
  <c r="AE7" i="32"/>
  <c r="AD6" i="32"/>
  <c r="AC6" i="32"/>
  <c r="AE5" i="32"/>
  <c r="AE4" i="32"/>
  <c r="AD3" i="32"/>
  <c r="AC3" i="32"/>
  <c r="AH10" i="32" l="1"/>
  <c r="AH6" i="32"/>
  <c r="AH3" i="32"/>
  <c r="AE6" i="32"/>
  <c r="AE10" i="32"/>
  <c r="AE3" i="32"/>
  <c r="AB16" i="32"/>
  <c r="AB15" i="32"/>
  <c r="AB14" i="32"/>
  <c r="AB13" i="32"/>
  <c r="AB12" i="32"/>
  <c r="AB11" i="32"/>
  <c r="AA10" i="32"/>
  <c r="Z10" i="32"/>
  <c r="AB9" i="32"/>
  <c r="AB8" i="32"/>
  <c r="AB7" i="32"/>
  <c r="AA6" i="32"/>
  <c r="Z6" i="32"/>
  <c r="AB5" i="32"/>
  <c r="AB4" i="32"/>
  <c r="AA3" i="32"/>
  <c r="Z3" i="32"/>
  <c r="Y16" i="32"/>
  <c r="Y15" i="32"/>
  <c r="Y14" i="32"/>
  <c r="Y13" i="32"/>
  <c r="Y12" i="32"/>
  <c r="Y11" i="32"/>
  <c r="X10" i="32"/>
  <c r="W10" i="32"/>
  <c r="Y9" i="32"/>
  <c r="Y8" i="32"/>
  <c r="Y7" i="32"/>
  <c r="X6" i="32"/>
  <c r="W6" i="32"/>
  <c r="Y5" i="32"/>
  <c r="Y4" i="32"/>
  <c r="X3" i="32"/>
  <c r="W3" i="32"/>
  <c r="V16" i="32"/>
  <c r="V15" i="32"/>
  <c r="V14" i="32"/>
  <c r="V13" i="32"/>
  <c r="V12" i="32"/>
  <c r="V11" i="32"/>
  <c r="U10" i="32"/>
  <c r="T10" i="32"/>
  <c r="V9" i="32"/>
  <c r="V8" i="32"/>
  <c r="V7" i="32"/>
  <c r="U6" i="32"/>
  <c r="T6" i="32"/>
  <c r="V5" i="32"/>
  <c r="V4" i="32"/>
  <c r="U3" i="32"/>
  <c r="T3" i="32"/>
  <c r="S16" i="32"/>
  <c r="S15" i="32"/>
  <c r="S14" i="32"/>
  <c r="S13" i="32"/>
  <c r="S12" i="32"/>
  <c r="S11" i="32"/>
  <c r="R10" i="32"/>
  <c r="Q10" i="32"/>
  <c r="S9" i="32"/>
  <c r="S8" i="32"/>
  <c r="S7" i="32"/>
  <c r="R6" i="32"/>
  <c r="Q6" i="32"/>
  <c r="S5" i="32"/>
  <c r="S4" i="32"/>
  <c r="R3" i="32"/>
  <c r="Q3" i="32"/>
  <c r="P16" i="32"/>
  <c r="P15" i="32"/>
  <c r="P14" i="32"/>
  <c r="P13" i="32"/>
  <c r="P12" i="32"/>
  <c r="P11" i="32"/>
  <c r="O10" i="32"/>
  <c r="N10" i="32"/>
  <c r="P9" i="32"/>
  <c r="P8" i="32"/>
  <c r="P7" i="32"/>
  <c r="O6" i="32"/>
  <c r="N6" i="32"/>
  <c r="P5" i="32"/>
  <c r="P4" i="32"/>
  <c r="O3" i="32"/>
  <c r="N3" i="32"/>
  <c r="M16" i="32"/>
  <c r="M15" i="32"/>
  <c r="M14" i="32"/>
  <c r="M13" i="32"/>
  <c r="M12" i="32"/>
  <c r="M11" i="32"/>
  <c r="L10" i="32"/>
  <c r="K10" i="32"/>
  <c r="M9" i="32"/>
  <c r="M8" i="32"/>
  <c r="M7" i="32"/>
  <c r="L6" i="32"/>
  <c r="K6" i="32"/>
  <c r="M5" i="32"/>
  <c r="M4" i="32"/>
  <c r="L3" i="32"/>
  <c r="K3" i="32"/>
  <c r="J16" i="32"/>
  <c r="J15" i="32"/>
  <c r="J14" i="32"/>
  <c r="J13" i="32"/>
  <c r="J12" i="32"/>
  <c r="J11" i="32"/>
  <c r="I10" i="32"/>
  <c r="H10" i="32"/>
  <c r="J9" i="32"/>
  <c r="J8" i="32"/>
  <c r="J7" i="32"/>
  <c r="I6" i="32"/>
  <c r="H6" i="32"/>
  <c r="J5" i="32"/>
  <c r="J4" i="32"/>
  <c r="I3" i="32"/>
  <c r="H3" i="32"/>
  <c r="G16" i="32"/>
  <c r="G15" i="32"/>
  <c r="G14" i="32"/>
  <c r="G13" i="32"/>
  <c r="G12" i="32"/>
  <c r="G11" i="32"/>
  <c r="F10" i="32"/>
  <c r="E10" i="32"/>
  <c r="G9" i="32"/>
  <c r="G8" i="32"/>
  <c r="G7" i="32"/>
  <c r="F6" i="32"/>
  <c r="E6" i="32"/>
  <c r="G5" i="32"/>
  <c r="G4" i="32"/>
  <c r="F3" i="32"/>
  <c r="E3" i="32"/>
  <c r="D16" i="32"/>
  <c r="D15" i="32"/>
  <c r="D14" i="32"/>
  <c r="D13" i="32"/>
  <c r="D12" i="32"/>
  <c r="D11" i="32"/>
  <c r="C10" i="32"/>
  <c r="B10" i="32"/>
  <c r="D9" i="32"/>
  <c r="D8" i="32"/>
  <c r="D7" i="32"/>
  <c r="C6" i="32"/>
  <c r="B6" i="32"/>
  <c r="D5" i="32"/>
  <c r="D4" i="32"/>
  <c r="C3" i="32"/>
  <c r="B3" i="32"/>
  <c r="BL16" i="32"/>
  <c r="BL15" i="32"/>
  <c r="BL14" i="32"/>
  <c r="BL13" i="32"/>
  <c r="BL12" i="32"/>
  <c r="BL11" i="32"/>
  <c r="BK10" i="32"/>
  <c r="BL9" i="32"/>
  <c r="BL8" i="32"/>
  <c r="BL7" i="32"/>
  <c r="BK6" i="32"/>
  <c r="BL5" i="32"/>
  <c r="BL4" i="32"/>
  <c r="BK3" i="32"/>
  <c r="Y6" i="32" l="1"/>
  <c r="AB6" i="32"/>
  <c r="AB10" i="32"/>
  <c r="V10" i="32"/>
  <c r="Y10" i="32"/>
  <c r="V6" i="32"/>
  <c r="AB3" i="32"/>
  <c r="S6" i="32"/>
  <c r="Y3" i="32"/>
  <c r="M10" i="32"/>
  <c r="P10" i="32"/>
  <c r="V3" i="32"/>
  <c r="S10" i="32"/>
  <c r="P6" i="32"/>
  <c r="S3" i="32"/>
  <c r="D6" i="32"/>
  <c r="P3" i="32"/>
  <c r="D10" i="32"/>
  <c r="G10" i="32"/>
  <c r="J10" i="32"/>
  <c r="M3" i="32"/>
  <c r="M6" i="32"/>
  <c r="G3" i="32"/>
  <c r="J3" i="32"/>
  <c r="J6" i="32"/>
  <c r="G6" i="32"/>
  <c r="BL6" i="32"/>
  <c r="D3" i="32"/>
  <c r="BL10" i="32"/>
  <c r="BL3" i="32"/>
  <c r="BL16" i="31"/>
  <c r="BL15" i="31"/>
  <c r="BL14" i="31"/>
  <c r="BL13" i="31"/>
  <c r="BL12" i="31"/>
  <c r="BL11" i="31"/>
  <c r="BK10" i="31"/>
  <c r="BJ10" i="31"/>
  <c r="BL9" i="31"/>
  <c r="BL8" i="31"/>
  <c r="BL7" i="31"/>
  <c r="BK6" i="31"/>
  <c r="BJ6" i="31"/>
  <c r="BL5" i="31"/>
  <c r="BL4" i="31"/>
  <c r="BK3" i="31"/>
  <c r="BJ3" i="31"/>
  <c r="BI16" i="31"/>
  <c r="BI15" i="31"/>
  <c r="BI14" i="31"/>
  <c r="BI13" i="31"/>
  <c r="BI12" i="31"/>
  <c r="BI11" i="31"/>
  <c r="BH10" i="31"/>
  <c r="BG10" i="31"/>
  <c r="BI9" i="31"/>
  <c r="BI8" i="31"/>
  <c r="BI7" i="31"/>
  <c r="BH6" i="31"/>
  <c r="BG6" i="31"/>
  <c r="BI5" i="31"/>
  <c r="BI4" i="31"/>
  <c r="BH3" i="31"/>
  <c r="BG3" i="31"/>
  <c r="BF16" i="31"/>
  <c r="BF15" i="31"/>
  <c r="BF14" i="31"/>
  <c r="BF13" i="31"/>
  <c r="BF12" i="31"/>
  <c r="BF11" i="31"/>
  <c r="BE10" i="31"/>
  <c r="BD10" i="31"/>
  <c r="BF9" i="31"/>
  <c r="BF8" i="31"/>
  <c r="BF7" i="31"/>
  <c r="BE6" i="31"/>
  <c r="BD6" i="31"/>
  <c r="BF5" i="31"/>
  <c r="BF4" i="31"/>
  <c r="BE3" i="31"/>
  <c r="BD3" i="31"/>
  <c r="BC16" i="31"/>
  <c r="BC15" i="31"/>
  <c r="BC14" i="31"/>
  <c r="BC13" i="31"/>
  <c r="BC12" i="31"/>
  <c r="BC11" i="31"/>
  <c r="BB10" i="31"/>
  <c r="BA10" i="31"/>
  <c r="BC9" i="31"/>
  <c r="BC8" i="31"/>
  <c r="BC7" i="31"/>
  <c r="BB6" i="31"/>
  <c r="BA6" i="31"/>
  <c r="BC5" i="31"/>
  <c r="BC4" i="31"/>
  <c r="BB3" i="31"/>
  <c r="BA3" i="31"/>
  <c r="BF6" i="31" l="1"/>
  <c r="BL6" i="31"/>
  <c r="BC10" i="31"/>
  <c r="BI10" i="31"/>
  <c r="BL10" i="31"/>
  <c r="BL3" i="31"/>
  <c r="BF10" i="31"/>
  <c r="BI6" i="31"/>
  <c r="BC6" i="31"/>
  <c r="BI3" i="31"/>
  <c r="BF3" i="31"/>
  <c r="BC3" i="31"/>
  <c r="AZ16" i="31"/>
  <c r="AZ15" i="31"/>
  <c r="AZ14" i="31"/>
  <c r="AZ13" i="31"/>
  <c r="AZ12" i="31"/>
  <c r="AZ11" i="31"/>
  <c r="AY10" i="31"/>
  <c r="AX10" i="31"/>
  <c r="AZ9" i="31"/>
  <c r="AZ8" i="31"/>
  <c r="AZ7" i="31"/>
  <c r="AY6" i="31"/>
  <c r="AX6" i="31"/>
  <c r="AZ5" i="31"/>
  <c r="AZ4" i="31"/>
  <c r="AY3" i="31"/>
  <c r="AX3" i="31"/>
  <c r="AZ6" i="31" l="1"/>
  <c r="AZ3" i="31"/>
  <c r="AZ10" i="31"/>
  <c r="AW16" i="31"/>
  <c r="AW15" i="31"/>
  <c r="AW14" i="31"/>
  <c r="AW13" i="31"/>
  <c r="AW12" i="31"/>
  <c r="AW11" i="31"/>
  <c r="AV10" i="31"/>
  <c r="AU10" i="31"/>
  <c r="AW9" i="31"/>
  <c r="AW8" i="31"/>
  <c r="AW7" i="31"/>
  <c r="AV6" i="31"/>
  <c r="AU6" i="31"/>
  <c r="AW5" i="31"/>
  <c r="AW4" i="31"/>
  <c r="AV3" i="31"/>
  <c r="AU3" i="31"/>
  <c r="AW10" i="31" l="1"/>
  <c r="AW6" i="31"/>
  <c r="AW3" i="31"/>
  <c r="AT16" i="31"/>
  <c r="AT15" i="31"/>
  <c r="AT14" i="31"/>
  <c r="AT13" i="31"/>
  <c r="AT12" i="31"/>
  <c r="AT11" i="31"/>
  <c r="AS10" i="31"/>
  <c r="AR10" i="31"/>
  <c r="AT9" i="31"/>
  <c r="AT8" i="31"/>
  <c r="AT7" i="31"/>
  <c r="AS6" i="31"/>
  <c r="AR6" i="31"/>
  <c r="AT5" i="31"/>
  <c r="AT4" i="31"/>
  <c r="AS3" i="31"/>
  <c r="AR3" i="31"/>
  <c r="AQ16" i="31"/>
  <c r="AQ15" i="31"/>
  <c r="AQ14" i="31"/>
  <c r="AQ13" i="31"/>
  <c r="AQ12" i="31"/>
  <c r="AQ11" i="31"/>
  <c r="AP10" i="31"/>
  <c r="AO10" i="31"/>
  <c r="AQ9" i="31"/>
  <c r="AQ8" i="31"/>
  <c r="AQ7" i="31"/>
  <c r="AP6" i="31"/>
  <c r="AO6" i="31"/>
  <c r="AQ5" i="31"/>
  <c r="AQ4" i="31"/>
  <c r="AP3" i="31"/>
  <c r="AO3" i="31"/>
  <c r="AN16" i="31"/>
  <c r="AN15" i="31"/>
  <c r="AN14" i="31"/>
  <c r="AN13" i="31"/>
  <c r="AN12" i="31"/>
  <c r="AN11" i="31"/>
  <c r="AM10" i="31"/>
  <c r="AL10" i="31"/>
  <c r="AN9" i="31"/>
  <c r="AN8" i="31"/>
  <c r="AN7" i="31"/>
  <c r="AM6" i="31"/>
  <c r="AL6" i="31"/>
  <c r="AN5" i="31"/>
  <c r="AN4" i="31"/>
  <c r="AM3" i="31"/>
  <c r="AL3" i="31"/>
  <c r="AK16" i="31"/>
  <c r="AK15" i="31"/>
  <c r="AK14" i="31"/>
  <c r="AK13" i="31"/>
  <c r="AK12" i="31"/>
  <c r="AK11" i="31"/>
  <c r="AJ10" i="31"/>
  <c r="AI10" i="31"/>
  <c r="AK9" i="31"/>
  <c r="AK8" i="31"/>
  <c r="AK7" i="31"/>
  <c r="AJ6" i="31"/>
  <c r="AI6" i="31"/>
  <c r="AK5" i="31"/>
  <c r="AK4" i="31"/>
  <c r="AJ3" i="31"/>
  <c r="AI3" i="31"/>
  <c r="AH16" i="31"/>
  <c r="AH15" i="31"/>
  <c r="AH14" i="31"/>
  <c r="AH13" i="31"/>
  <c r="AH12" i="31"/>
  <c r="AH11" i="31"/>
  <c r="AG10" i="31"/>
  <c r="AF10" i="31"/>
  <c r="AH9" i="31"/>
  <c r="AH8" i="31"/>
  <c r="AH7" i="31"/>
  <c r="AG6" i="31"/>
  <c r="AF6" i="31"/>
  <c r="AH5" i="31"/>
  <c r="AH4" i="31"/>
  <c r="AG3" i="31"/>
  <c r="AF3" i="31"/>
  <c r="AE16" i="31"/>
  <c r="AE15" i="31"/>
  <c r="AE14" i="31"/>
  <c r="AE13" i="31"/>
  <c r="AE12" i="31"/>
  <c r="AE11" i="31"/>
  <c r="AD10" i="31"/>
  <c r="AC10" i="31"/>
  <c r="AE9" i="31"/>
  <c r="AE8" i="31"/>
  <c r="AE7" i="31"/>
  <c r="AD6" i="31"/>
  <c r="AC6" i="31"/>
  <c r="AE5" i="31"/>
  <c r="AE4" i="31"/>
  <c r="AD3" i="31"/>
  <c r="AC3" i="31"/>
  <c r="AB16" i="31"/>
  <c r="AB15" i="31"/>
  <c r="AB14" i="31"/>
  <c r="AB13" i="31"/>
  <c r="AB12" i="31"/>
  <c r="AB11" i="31"/>
  <c r="AA10" i="31"/>
  <c r="Z10" i="31"/>
  <c r="AB9" i="31"/>
  <c r="AB8" i="31"/>
  <c r="AB7" i="31"/>
  <c r="AA6" i="31"/>
  <c r="Z6" i="31"/>
  <c r="AB5" i="31"/>
  <c r="AB4" i="31"/>
  <c r="AA3" i="31"/>
  <c r="Z3" i="31"/>
  <c r="Y16" i="31"/>
  <c r="Y15" i="31"/>
  <c r="Y14" i="31"/>
  <c r="Y13" i="31"/>
  <c r="Y12" i="31"/>
  <c r="Y11" i="31"/>
  <c r="X10" i="31"/>
  <c r="W10" i="31"/>
  <c r="Y9" i="31"/>
  <c r="Y8" i="31"/>
  <c r="Y7" i="31"/>
  <c r="X6" i="31"/>
  <c r="W6" i="31"/>
  <c r="Y5" i="31"/>
  <c r="Y4" i="31"/>
  <c r="X3" i="31"/>
  <c r="W3" i="31"/>
  <c r="AT10" i="31" l="1"/>
  <c r="AK10" i="31"/>
  <c r="AQ10" i="31"/>
  <c r="AH6" i="31"/>
  <c r="AN6" i="31"/>
  <c r="AQ6" i="31"/>
  <c r="AT3" i="31"/>
  <c r="AN10" i="31"/>
  <c r="AT6" i="31"/>
  <c r="AQ3" i="31"/>
  <c r="AE10" i="31"/>
  <c r="AN3" i="31"/>
  <c r="AK3" i="31"/>
  <c r="AK6" i="31"/>
  <c r="AH10" i="31"/>
  <c r="AH3" i="31"/>
  <c r="AE6" i="31"/>
  <c r="AE3" i="31"/>
  <c r="Y10" i="31"/>
  <c r="AB10" i="31"/>
  <c r="AB6" i="31"/>
  <c r="AB3" i="31"/>
  <c r="Y6" i="31"/>
  <c r="Y3" i="31"/>
  <c r="V16" i="31"/>
  <c r="V15" i="31"/>
  <c r="V14" i="31"/>
  <c r="V13" i="31"/>
  <c r="V12" i="31"/>
  <c r="V11" i="31"/>
  <c r="U10" i="31"/>
  <c r="T10" i="31"/>
  <c r="V9" i="31"/>
  <c r="V8" i="31"/>
  <c r="V7" i="31"/>
  <c r="U6" i="31"/>
  <c r="T6" i="31"/>
  <c r="V5" i="31"/>
  <c r="V4" i="31"/>
  <c r="U3" i="31"/>
  <c r="T3" i="31"/>
  <c r="V3" i="31" l="1"/>
  <c r="V6" i="31"/>
  <c r="V10" i="31"/>
  <c r="S16" i="31"/>
  <c r="S15" i="31"/>
  <c r="S14" i="31"/>
  <c r="S13" i="31"/>
  <c r="S12" i="31"/>
  <c r="S11" i="31"/>
  <c r="R10" i="31"/>
  <c r="Q10" i="31"/>
  <c r="S9" i="31"/>
  <c r="S8" i="31"/>
  <c r="S7" i="31"/>
  <c r="R6" i="31"/>
  <c r="Q6" i="31"/>
  <c r="S5" i="31"/>
  <c r="S4" i="31"/>
  <c r="R3" i="31"/>
  <c r="Q3" i="31"/>
  <c r="S6" i="31" l="1"/>
  <c r="S10" i="31"/>
  <c r="S3" i="31"/>
  <c r="P16" i="31"/>
  <c r="P15" i="31"/>
  <c r="P14" i="31"/>
  <c r="P13" i="31"/>
  <c r="P12" i="31"/>
  <c r="P11" i="31"/>
  <c r="O10" i="31"/>
  <c r="N10" i="31"/>
  <c r="P9" i="31"/>
  <c r="P8" i="31"/>
  <c r="P7" i="31"/>
  <c r="O6" i="31"/>
  <c r="N6" i="31"/>
  <c r="P5" i="31"/>
  <c r="P4" i="31"/>
  <c r="O3" i="31"/>
  <c r="N3" i="31"/>
  <c r="M16" i="31"/>
  <c r="M15" i="31"/>
  <c r="M14" i="31"/>
  <c r="M13" i="31"/>
  <c r="M12" i="31"/>
  <c r="M11" i="31"/>
  <c r="L10" i="31"/>
  <c r="K10" i="31"/>
  <c r="M9" i="31"/>
  <c r="M8" i="31"/>
  <c r="M7" i="31"/>
  <c r="L6" i="31"/>
  <c r="K6" i="31"/>
  <c r="M5" i="31"/>
  <c r="M4" i="31"/>
  <c r="L3" i="31"/>
  <c r="K3" i="31"/>
  <c r="J16" i="31"/>
  <c r="J15" i="31"/>
  <c r="J14" i="31"/>
  <c r="J13" i="31"/>
  <c r="J12" i="31"/>
  <c r="J11" i="31"/>
  <c r="I10" i="31"/>
  <c r="H10" i="31"/>
  <c r="J9" i="31"/>
  <c r="J8" i="31"/>
  <c r="J7" i="31"/>
  <c r="I6" i="31"/>
  <c r="H6" i="31"/>
  <c r="J5" i="31"/>
  <c r="J4" i="31"/>
  <c r="I3" i="31"/>
  <c r="H3" i="31"/>
  <c r="G16" i="31"/>
  <c r="G15" i="31"/>
  <c r="G14" i="31"/>
  <c r="G13" i="31"/>
  <c r="G12" i="31"/>
  <c r="G11" i="31"/>
  <c r="F10" i="31"/>
  <c r="E10" i="31"/>
  <c r="G9" i="31"/>
  <c r="G8" i="31"/>
  <c r="G7" i="31"/>
  <c r="F6" i="31"/>
  <c r="E6" i="31"/>
  <c r="G5" i="31"/>
  <c r="G4" i="31"/>
  <c r="F3" i="31"/>
  <c r="E3" i="31"/>
  <c r="D16" i="31"/>
  <c r="D15" i="31"/>
  <c r="D14" i="31"/>
  <c r="D13" i="31"/>
  <c r="D12" i="31"/>
  <c r="D11" i="31"/>
  <c r="C10" i="31"/>
  <c r="B10" i="31"/>
  <c r="D9" i="31"/>
  <c r="D8" i="31"/>
  <c r="D7" i="31"/>
  <c r="C6" i="31"/>
  <c r="B6" i="31"/>
  <c r="D5" i="31"/>
  <c r="D4" i="31"/>
  <c r="C3" i="31"/>
  <c r="B3" i="31"/>
  <c r="AW16" i="30"/>
  <c r="AW15" i="30"/>
  <c r="AW14" i="30"/>
  <c r="AW13" i="30"/>
  <c r="AW12" i="30"/>
  <c r="AW11" i="30"/>
  <c r="AV10" i="30"/>
  <c r="AU10" i="30"/>
  <c r="AW9" i="30"/>
  <c r="AW8" i="30"/>
  <c r="AW7" i="30"/>
  <c r="AV6" i="30"/>
  <c r="AU6" i="30"/>
  <c r="AW5" i="30"/>
  <c r="AW4" i="30"/>
  <c r="AV3" i="30"/>
  <c r="AU3" i="30"/>
  <c r="AT16" i="30"/>
  <c r="AT15" i="30"/>
  <c r="AT14" i="30"/>
  <c r="AT13" i="30"/>
  <c r="AT12" i="30"/>
  <c r="AT11" i="30"/>
  <c r="AS10" i="30"/>
  <c r="AR10" i="30"/>
  <c r="AT9" i="30"/>
  <c r="AT8" i="30"/>
  <c r="AT7" i="30"/>
  <c r="AS6" i="30"/>
  <c r="AR6" i="30"/>
  <c r="AT5" i="30"/>
  <c r="AT4" i="30"/>
  <c r="AS3" i="30"/>
  <c r="AR3" i="30"/>
  <c r="AQ16" i="30"/>
  <c r="AQ15" i="30"/>
  <c r="AQ14" i="30"/>
  <c r="AQ13" i="30"/>
  <c r="AQ12" i="30"/>
  <c r="AQ11" i="30"/>
  <c r="AP10" i="30"/>
  <c r="AO10" i="30"/>
  <c r="AQ9" i="30"/>
  <c r="AQ8" i="30"/>
  <c r="AQ7" i="30"/>
  <c r="AP6" i="30"/>
  <c r="AO6" i="30"/>
  <c r="AQ5" i="30"/>
  <c r="AQ4" i="30"/>
  <c r="AP3" i="30"/>
  <c r="AO3" i="30"/>
  <c r="AN16" i="30"/>
  <c r="AN15" i="30"/>
  <c r="AN14" i="30"/>
  <c r="AN13" i="30"/>
  <c r="AN12" i="30"/>
  <c r="AN11" i="30"/>
  <c r="AM10" i="30"/>
  <c r="AL10" i="30"/>
  <c r="AN9" i="30"/>
  <c r="AN8" i="30"/>
  <c r="AN7" i="30"/>
  <c r="AM6" i="30"/>
  <c r="AL6" i="30"/>
  <c r="AN5" i="30"/>
  <c r="AN4" i="30"/>
  <c r="AM3" i="30"/>
  <c r="AL3" i="30"/>
  <c r="AK16" i="30"/>
  <c r="AK15" i="30"/>
  <c r="AK14" i="30"/>
  <c r="AK13" i="30"/>
  <c r="AK12" i="30"/>
  <c r="AK11" i="30"/>
  <c r="AJ10" i="30"/>
  <c r="AI10" i="30"/>
  <c r="AK9" i="30"/>
  <c r="AK8" i="30"/>
  <c r="AK7" i="30"/>
  <c r="AJ6" i="30"/>
  <c r="AI6" i="30"/>
  <c r="AK5" i="30"/>
  <c r="AK4" i="30"/>
  <c r="AJ3" i="30"/>
  <c r="AI3" i="30"/>
  <c r="AH16" i="30"/>
  <c r="AH15" i="30"/>
  <c r="AH14" i="30"/>
  <c r="AH13" i="30"/>
  <c r="AH12" i="30"/>
  <c r="AH11" i="30"/>
  <c r="AG10" i="30"/>
  <c r="AF10" i="30"/>
  <c r="AH9" i="30"/>
  <c r="AH8" i="30"/>
  <c r="AH7" i="30"/>
  <c r="AG6" i="30"/>
  <c r="AF6" i="30"/>
  <c r="AH5" i="30"/>
  <c r="AH4" i="30"/>
  <c r="AG3" i="30"/>
  <c r="AF3" i="30"/>
  <c r="AE16" i="30"/>
  <c r="AE15" i="30"/>
  <c r="AE14" i="30"/>
  <c r="AE13" i="30"/>
  <c r="AE12" i="30"/>
  <c r="AE11" i="30"/>
  <c r="AD10" i="30"/>
  <c r="AC10" i="30"/>
  <c r="AE9" i="30"/>
  <c r="AE8" i="30"/>
  <c r="AE7" i="30"/>
  <c r="AD6" i="30"/>
  <c r="AC6" i="30"/>
  <c r="AE5" i="30"/>
  <c r="AE4" i="30"/>
  <c r="AD3" i="30"/>
  <c r="AC3" i="30"/>
  <c r="AB16" i="30"/>
  <c r="AB15" i="30"/>
  <c r="AB14" i="30"/>
  <c r="AB13" i="30"/>
  <c r="AB12" i="30"/>
  <c r="AB11" i="30"/>
  <c r="AA10" i="30"/>
  <c r="Z10" i="30"/>
  <c r="AB9" i="30"/>
  <c r="AB8" i="30"/>
  <c r="AB7" i="30"/>
  <c r="AA6" i="30"/>
  <c r="Z6" i="30"/>
  <c r="AB5" i="30"/>
  <c r="AB4" i="30"/>
  <c r="AA3" i="30"/>
  <c r="Z3" i="30"/>
  <c r="Y16" i="30"/>
  <c r="Y15" i="30"/>
  <c r="Y14" i="30"/>
  <c r="Y13" i="30"/>
  <c r="Y12" i="30"/>
  <c r="Y11" i="30"/>
  <c r="X10" i="30"/>
  <c r="W10" i="30"/>
  <c r="Y9" i="30"/>
  <c r="Y8" i="30"/>
  <c r="Y7" i="30"/>
  <c r="X6" i="30"/>
  <c r="W6" i="30"/>
  <c r="Y5" i="30"/>
  <c r="Y4" i="30"/>
  <c r="X3" i="30"/>
  <c r="W3" i="30"/>
  <c r="V16" i="30"/>
  <c r="V15" i="30"/>
  <c r="V14" i="30"/>
  <c r="V13" i="30"/>
  <c r="V12" i="30"/>
  <c r="V11" i="30"/>
  <c r="U10" i="30"/>
  <c r="T10" i="30"/>
  <c r="V9" i="30"/>
  <c r="V8" i="30"/>
  <c r="V7" i="30"/>
  <c r="U6" i="30"/>
  <c r="T6" i="30"/>
  <c r="V5" i="30"/>
  <c r="V4" i="30"/>
  <c r="U3" i="30"/>
  <c r="T3" i="30"/>
  <c r="S16" i="30"/>
  <c r="S15" i="30"/>
  <c r="S14" i="30"/>
  <c r="S13" i="30"/>
  <c r="S12" i="30"/>
  <c r="S11" i="30"/>
  <c r="R10" i="30"/>
  <c r="Q10" i="30"/>
  <c r="S9" i="30"/>
  <c r="S8" i="30"/>
  <c r="S7" i="30"/>
  <c r="R6" i="30"/>
  <c r="Q6" i="30"/>
  <c r="S5" i="30"/>
  <c r="S4" i="30"/>
  <c r="R3" i="30"/>
  <c r="Q3" i="30"/>
  <c r="P16" i="30"/>
  <c r="P15" i="30"/>
  <c r="P14" i="30"/>
  <c r="P13" i="30"/>
  <c r="P12" i="30"/>
  <c r="P11" i="30"/>
  <c r="O10" i="30"/>
  <c r="N10" i="30"/>
  <c r="P9" i="30"/>
  <c r="P8" i="30"/>
  <c r="P7" i="30"/>
  <c r="O6" i="30"/>
  <c r="N6" i="30"/>
  <c r="P5" i="30"/>
  <c r="P4" i="30"/>
  <c r="O3" i="30"/>
  <c r="N3" i="30"/>
  <c r="P6" i="31" l="1"/>
  <c r="M10" i="31"/>
  <c r="P10" i="31"/>
  <c r="M6" i="31"/>
  <c r="P3" i="31"/>
  <c r="M3" i="31"/>
  <c r="G10" i="31"/>
  <c r="J10" i="31"/>
  <c r="G6" i="31"/>
  <c r="J3" i="31"/>
  <c r="J6" i="31"/>
  <c r="G3" i="31"/>
  <c r="D6" i="31"/>
  <c r="D10" i="31"/>
  <c r="AQ10" i="30"/>
  <c r="AT10" i="30"/>
  <c r="AW10" i="30"/>
  <c r="D3" i="31"/>
  <c r="AW6" i="30"/>
  <c r="AT3" i="30"/>
  <c r="AQ6" i="30"/>
  <c r="AT6" i="30"/>
  <c r="AW3" i="30"/>
  <c r="AK10" i="30"/>
  <c r="AQ3" i="30"/>
  <c r="AN10" i="30"/>
  <c r="AN6" i="30"/>
  <c r="AH6" i="30"/>
  <c r="AN3" i="30"/>
  <c r="AH10" i="30"/>
  <c r="AE6" i="30"/>
  <c r="AK3" i="30"/>
  <c r="AE10" i="30"/>
  <c r="AK6" i="30"/>
  <c r="AB6" i="30"/>
  <c r="AH3" i="30"/>
  <c r="AB10" i="30"/>
  <c r="AE3" i="30"/>
  <c r="S10" i="30"/>
  <c r="Y10" i="30"/>
  <c r="AB3" i="30"/>
  <c r="V10" i="30"/>
  <c r="Y3" i="30"/>
  <c r="V3" i="30"/>
  <c r="Y6" i="30"/>
  <c r="P6" i="30"/>
  <c r="P10" i="30"/>
  <c r="V6" i="30"/>
  <c r="S3" i="30"/>
  <c r="S6" i="30"/>
  <c r="P3" i="30"/>
  <c r="M16" i="30"/>
  <c r="M15" i="30"/>
  <c r="M14" i="30"/>
  <c r="M13" i="30"/>
  <c r="M12" i="30"/>
  <c r="M11" i="30"/>
  <c r="L10" i="30"/>
  <c r="K10" i="30"/>
  <c r="M9" i="30"/>
  <c r="M8" i="30"/>
  <c r="M7" i="30"/>
  <c r="L6" i="30"/>
  <c r="K6" i="30"/>
  <c r="M5" i="30"/>
  <c r="M4" i="30"/>
  <c r="L3" i="30"/>
  <c r="K3" i="30"/>
  <c r="J16" i="30"/>
  <c r="J15" i="30"/>
  <c r="J14" i="30"/>
  <c r="J13" i="30"/>
  <c r="J12" i="30"/>
  <c r="J11" i="30"/>
  <c r="I10" i="30"/>
  <c r="H10" i="30"/>
  <c r="J9" i="30"/>
  <c r="J8" i="30"/>
  <c r="J7" i="30"/>
  <c r="I6" i="30"/>
  <c r="H6" i="30"/>
  <c r="J5" i="30"/>
  <c r="J4" i="30"/>
  <c r="I3" i="30"/>
  <c r="H3" i="30"/>
  <c r="G16" i="30"/>
  <c r="G15" i="30"/>
  <c r="G14" i="30"/>
  <c r="G13" i="30"/>
  <c r="G12" i="30"/>
  <c r="G11" i="30"/>
  <c r="F10" i="30"/>
  <c r="E10" i="30"/>
  <c r="G9" i="30"/>
  <c r="G8" i="30"/>
  <c r="G7" i="30"/>
  <c r="F6" i="30"/>
  <c r="E6" i="30"/>
  <c r="G5" i="30"/>
  <c r="G4" i="30"/>
  <c r="F3" i="30"/>
  <c r="E3" i="30"/>
  <c r="D16" i="30"/>
  <c r="D15" i="30"/>
  <c r="D14" i="30"/>
  <c r="D13" i="30"/>
  <c r="D12" i="30"/>
  <c r="D11" i="30"/>
  <c r="C10" i="30"/>
  <c r="B10" i="30"/>
  <c r="D9" i="30"/>
  <c r="D8" i="30"/>
  <c r="D7" i="30"/>
  <c r="C6" i="30"/>
  <c r="B6" i="30"/>
  <c r="D5" i="30"/>
  <c r="D4" i="30"/>
  <c r="C3" i="30"/>
  <c r="B3" i="30"/>
  <c r="M10" i="30" l="1"/>
  <c r="J10" i="30"/>
  <c r="M3" i="30"/>
  <c r="M6" i="30"/>
  <c r="D10" i="30"/>
  <c r="G10" i="30"/>
  <c r="J6" i="30"/>
  <c r="D6" i="30"/>
  <c r="J3" i="30"/>
  <c r="G6" i="30"/>
  <c r="G3" i="30"/>
  <c r="D3" i="30"/>
  <c r="AZ16" i="30"/>
  <c r="AZ15" i="30"/>
  <c r="AZ14" i="30"/>
  <c r="AZ13" i="30"/>
  <c r="AZ12" i="30"/>
  <c r="AZ11" i="30"/>
  <c r="AY10" i="30"/>
  <c r="AX10" i="30"/>
  <c r="AZ9" i="30"/>
  <c r="AZ8" i="30"/>
  <c r="AZ7" i="30"/>
  <c r="AY6" i="30"/>
  <c r="AX6" i="30"/>
  <c r="AZ5" i="30"/>
  <c r="AZ4" i="30"/>
  <c r="AY3" i="30"/>
  <c r="AX3" i="30"/>
  <c r="BL16" i="29"/>
  <c r="BL15" i="29"/>
  <c r="BL14" i="29"/>
  <c r="BL13" i="29"/>
  <c r="BL12" i="29"/>
  <c r="BL11" i="29"/>
  <c r="BK10" i="29"/>
  <c r="BJ10" i="29"/>
  <c r="BL9" i="29"/>
  <c r="BL8" i="29"/>
  <c r="BL7" i="29"/>
  <c r="BK6" i="29"/>
  <c r="BJ6" i="29"/>
  <c r="BL5" i="29"/>
  <c r="BL4" i="29"/>
  <c r="BK3" i="29"/>
  <c r="BJ3" i="29"/>
  <c r="BI16" i="29"/>
  <c r="BI15" i="29"/>
  <c r="BI14" i="29"/>
  <c r="BI13" i="29"/>
  <c r="BI12" i="29"/>
  <c r="BI11" i="29"/>
  <c r="BH10" i="29"/>
  <c r="BG10" i="29"/>
  <c r="BI9" i="29"/>
  <c r="BI8" i="29"/>
  <c r="BI7" i="29"/>
  <c r="BH6" i="29"/>
  <c r="BG6" i="29"/>
  <c r="BI5" i="29"/>
  <c r="BI4" i="29"/>
  <c r="BH3" i="29"/>
  <c r="BG3" i="29"/>
  <c r="BL6" i="29" l="1"/>
  <c r="BL10" i="29"/>
  <c r="BI10" i="29"/>
  <c r="BI3" i="29"/>
  <c r="AZ3" i="30"/>
  <c r="AZ10" i="30"/>
  <c r="AZ6" i="30"/>
  <c r="BL3" i="29"/>
  <c r="BI6" i="29"/>
  <c r="BF16" i="29"/>
  <c r="BF15" i="29"/>
  <c r="BF14" i="29"/>
  <c r="BF13" i="29"/>
  <c r="BF12" i="29"/>
  <c r="BF11" i="29"/>
  <c r="BE10" i="29"/>
  <c r="BD10" i="29"/>
  <c r="BF9" i="29"/>
  <c r="BF8" i="29"/>
  <c r="BF7" i="29"/>
  <c r="BE6" i="29"/>
  <c r="BD6" i="29"/>
  <c r="BF5" i="29"/>
  <c r="BF4" i="29"/>
  <c r="BE3" i="29"/>
  <c r="BD3" i="29"/>
  <c r="BF3" i="29" l="1"/>
  <c r="BF6" i="29"/>
  <c r="BF10" i="29"/>
  <c r="BC16" i="29"/>
  <c r="BC15" i="29"/>
  <c r="BC14" i="29"/>
  <c r="BC13" i="29"/>
  <c r="BC12" i="29"/>
  <c r="BC11" i="29"/>
  <c r="BB10" i="29"/>
  <c r="BA10" i="29"/>
  <c r="BC9" i="29"/>
  <c r="BC8" i="29"/>
  <c r="BC7" i="29"/>
  <c r="BB6" i="29"/>
  <c r="BA6" i="29"/>
  <c r="BC5" i="29"/>
  <c r="BC4" i="29"/>
  <c r="BB3" i="29"/>
  <c r="BA3" i="29"/>
  <c r="AZ16" i="29"/>
  <c r="AZ15" i="29"/>
  <c r="AZ14" i="29"/>
  <c r="AZ13" i="29"/>
  <c r="AZ12" i="29"/>
  <c r="AZ11" i="29"/>
  <c r="AY10" i="29"/>
  <c r="AX10" i="29"/>
  <c r="AZ9" i="29"/>
  <c r="AZ8" i="29"/>
  <c r="AZ7" i="29"/>
  <c r="AY6" i="29"/>
  <c r="AX6" i="29"/>
  <c r="AZ5" i="29"/>
  <c r="AZ4" i="29"/>
  <c r="AY3" i="29"/>
  <c r="AX3" i="29"/>
  <c r="AW16" i="29"/>
  <c r="AW15" i="29"/>
  <c r="AW14" i="29"/>
  <c r="AW13" i="29"/>
  <c r="AW12" i="29"/>
  <c r="AW11" i="29"/>
  <c r="AV10" i="29"/>
  <c r="AU10" i="29"/>
  <c r="AW9" i="29"/>
  <c r="AW8" i="29"/>
  <c r="AW7" i="29"/>
  <c r="AV6" i="29"/>
  <c r="AU6" i="29"/>
  <c r="AW5" i="29"/>
  <c r="AW4" i="29"/>
  <c r="AV3" i="29"/>
  <c r="AU3" i="29"/>
  <c r="BC6" i="29" l="1"/>
  <c r="AW10" i="29"/>
  <c r="BC10" i="29"/>
  <c r="AW6" i="29"/>
  <c r="AZ10" i="29"/>
  <c r="BC3" i="29"/>
  <c r="AZ6" i="29"/>
  <c r="AZ3" i="29"/>
  <c r="AW3" i="29"/>
  <c r="AT16" i="29" l="1"/>
  <c r="AT15" i="29"/>
  <c r="AT14" i="29"/>
  <c r="AT13" i="29"/>
  <c r="AT12" i="29"/>
  <c r="AT11" i="29"/>
  <c r="AS10" i="29"/>
  <c r="AR10" i="29"/>
  <c r="AT9" i="29"/>
  <c r="AT8" i="29"/>
  <c r="AT7" i="29"/>
  <c r="AS6" i="29"/>
  <c r="AR6" i="29"/>
  <c r="AT5" i="29"/>
  <c r="AT4" i="29"/>
  <c r="AS3" i="29"/>
  <c r="AR3" i="29"/>
  <c r="AQ16" i="29"/>
  <c r="AQ15" i="29"/>
  <c r="AQ14" i="29"/>
  <c r="AQ13" i="29"/>
  <c r="AQ12" i="29"/>
  <c r="AQ11" i="29"/>
  <c r="AP10" i="29"/>
  <c r="AO10" i="29"/>
  <c r="AQ9" i="29"/>
  <c r="AQ8" i="29"/>
  <c r="AQ7" i="29"/>
  <c r="AP6" i="29"/>
  <c r="AO6" i="29"/>
  <c r="AQ5" i="29"/>
  <c r="AQ4" i="29"/>
  <c r="AP3" i="29"/>
  <c r="AO3" i="29"/>
  <c r="AN16" i="29"/>
  <c r="AN15" i="29"/>
  <c r="AN14" i="29"/>
  <c r="AN13" i="29"/>
  <c r="AN12" i="29"/>
  <c r="AN11" i="29"/>
  <c r="AM10" i="29"/>
  <c r="AL10" i="29"/>
  <c r="AN9" i="29"/>
  <c r="AN8" i="29"/>
  <c r="AN7" i="29"/>
  <c r="AM6" i="29"/>
  <c r="AL6" i="29"/>
  <c r="AN5" i="29"/>
  <c r="AN4" i="29"/>
  <c r="AM3" i="29"/>
  <c r="AL3" i="29"/>
  <c r="AK16" i="29"/>
  <c r="AK15" i="29"/>
  <c r="AK14" i="29"/>
  <c r="AK13" i="29"/>
  <c r="AK12" i="29"/>
  <c r="AK11" i="29"/>
  <c r="AJ10" i="29"/>
  <c r="AI10" i="29"/>
  <c r="AK9" i="29"/>
  <c r="AK8" i="29"/>
  <c r="AK7" i="29"/>
  <c r="AJ6" i="29"/>
  <c r="AI6" i="29"/>
  <c r="AK5" i="29"/>
  <c r="AK4" i="29"/>
  <c r="AJ3" i="29"/>
  <c r="AI3" i="29"/>
  <c r="AH16" i="29"/>
  <c r="AH15" i="29"/>
  <c r="AH14" i="29"/>
  <c r="AH13" i="29"/>
  <c r="AH12" i="29"/>
  <c r="AH11" i="29"/>
  <c r="AG10" i="29"/>
  <c r="AF10" i="29"/>
  <c r="AH9" i="29"/>
  <c r="AH8" i="29"/>
  <c r="AH7" i="29"/>
  <c r="AG6" i="29"/>
  <c r="AF6" i="29"/>
  <c r="AH5" i="29"/>
  <c r="AH4" i="29"/>
  <c r="AG3" i="29"/>
  <c r="AF3" i="29"/>
  <c r="AE16" i="29"/>
  <c r="AE15" i="29"/>
  <c r="AE14" i="29"/>
  <c r="AE13" i="29"/>
  <c r="AE12" i="29"/>
  <c r="AE11" i="29"/>
  <c r="AD10" i="29"/>
  <c r="AC10" i="29"/>
  <c r="AE9" i="29"/>
  <c r="AE8" i="29"/>
  <c r="AE7" i="29"/>
  <c r="AD6" i="29"/>
  <c r="AC6" i="29"/>
  <c r="AE5" i="29"/>
  <c r="AE4" i="29"/>
  <c r="AD3" i="29"/>
  <c r="AC3" i="29"/>
  <c r="AN10" i="29" l="1"/>
  <c r="AT10" i="29"/>
  <c r="AQ6" i="29"/>
  <c r="AQ10" i="29"/>
  <c r="AT6" i="29"/>
  <c r="AT3" i="29"/>
  <c r="AN6" i="29"/>
  <c r="AQ3" i="29"/>
  <c r="AK10" i="29"/>
  <c r="AN3" i="29"/>
  <c r="AK3" i="29"/>
  <c r="AK6" i="29"/>
  <c r="AH10" i="29"/>
  <c r="AE6" i="29"/>
  <c r="AH6" i="29"/>
  <c r="AH3" i="29"/>
  <c r="AE10" i="29"/>
  <c r="AE3" i="29"/>
  <c r="AB16" i="29"/>
  <c r="AB15" i="29"/>
  <c r="AB14" i="29"/>
  <c r="AB13" i="29"/>
  <c r="AB12" i="29"/>
  <c r="AB11" i="29"/>
  <c r="AA10" i="29"/>
  <c r="Z10" i="29"/>
  <c r="AB9" i="29"/>
  <c r="AB8" i="29"/>
  <c r="AB7" i="29"/>
  <c r="AA6" i="29"/>
  <c r="Z6" i="29"/>
  <c r="AB5" i="29"/>
  <c r="AB4" i="29"/>
  <c r="AA3" i="29"/>
  <c r="Z3" i="29"/>
  <c r="Y16" i="29"/>
  <c r="Y15" i="29"/>
  <c r="Y14" i="29"/>
  <c r="Y13" i="29"/>
  <c r="Y12" i="29"/>
  <c r="Y11" i="29"/>
  <c r="X10" i="29"/>
  <c r="W10" i="29"/>
  <c r="Y9" i="29"/>
  <c r="Y8" i="29"/>
  <c r="Y7" i="29"/>
  <c r="X6" i="29"/>
  <c r="W6" i="29"/>
  <c r="Y5" i="29"/>
  <c r="Y4" i="29"/>
  <c r="X3" i="29"/>
  <c r="W3" i="29"/>
  <c r="V16" i="29"/>
  <c r="V15" i="29"/>
  <c r="V14" i="29"/>
  <c r="V13" i="29"/>
  <c r="V12" i="29"/>
  <c r="V11" i="29"/>
  <c r="U10" i="29"/>
  <c r="T10" i="29"/>
  <c r="V9" i="29"/>
  <c r="V8" i="29"/>
  <c r="V7" i="29"/>
  <c r="U6" i="29"/>
  <c r="T6" i="29"/>
  <c r="V5" i="29"/>
  <c r="V4" i="29"/>
  <c r="U3" i="29"/>
  <c r="T3" i="29"/>
  <c r="S16" i="29"/>
  <c r="S15" i="29"/>
  <c r="S14" i="29"/>
  <c r="S13" i="29"/>
  <c r="S12" i="29"/>
  <c r="S11" i="29"/>
  <c r="R10" i="29"/>
  <c r="Q10" i="29"/>
  <c r="S9" i="29"/>
  <c r="S8" i="29"/>
  <c r="R7" i="29"/>
  <c r="Q6" i="29"/>
  <c r="S5" i="29"/>
  <c r="S4" i="29"/>
  <c r="R3" i="29"/>
  <c r="Q3" i="29"/>
  <c r="AB10" i="29" l="1"/>
  <c r="Y10" i="29"/>
  <c r="AB6" i="29"/>
  <c r="AB3" i="29"/>
  <c r="V3" i="29"/>
  <c r="Y3" i="29"/>
  <c r="Y6" i="29"/>
  <c r="V10" i="29"/>
  <c r="V6" i="29"/>
  <c r="S3" i="29"/>
  <c r="S7" i="29"/>
  <c r="R6" i="29"/>
  <c r="S10" i="29"/>
  <c r="S6" i="29" l="1"/>
  <c r="P16" i="29"/>
  <c r="P15" i="29"/>
  <c r="P14" i="29"/>
  <c r="P13" i="29"/>
  <c r="P12" i="29"/>
  <c r="P11" i="29"/>
  <c r="O10" i="29"/>
  <c r="N10" i="29"/>
  <c r="P9" i="29"/>
  <c r="P8" i="29"/>
  <c r="O7" i="29"/>
  <c r="N6" i="29"/>
  <c r="P5" i="29"/>
  <c r="P4" i="29"/>
  <c r="O3" i="29"/>
  <c r="N3" i="29"/>
  <c r="P3" i="29" l="1"/>
  <c r="O6" i="29"/>
  <c r="P6" i="29" s="1"/>
  <c r="P7" i="29"/>
  <c r="P10" i="29"/>
  <c r="M16" i="29" l="1"/>
  <c r="M15" i="29"/>
  <c r="M13" i="29"/>
  <c r="M12" i="29"/>
  <c r="M11" i="29"/>
  <c r="L10" i="29"/>
  <c r="M9" i="29"/>
  <c r="M8" i="29"/>
  <c r="M7" i="29"/>
  <c r="L6" i="29"/>
  <c r="M6" i="29" s="1"/>
  <c r="M5" i="29"/>
  <c r="M4" i="29"/>
  <c r="L3" i="29"/>
  <c r="M3" i="29" s="1"/>
  <c r="M10" i="29" l="1"/>
  <c r="M14" i="29"/>
  <c r="J16" i="29"/>
  <c r="J15" i="29"/>
  <c r="J14" i="29"/>
  <c r="J13" i="29"/>
  <c r="J12" i="29"/>
  <c r="J11" i="29"/>
  <c r="I10" i="29"/>
  <c r="H10" i="29"/>
  <c r="J9" i="29"/>
  <c r="J8" i="29"/>
  <c r="I7" i="29"/>
  <c r="J7" i="29" s="1"/>
  <c r="H6" i="29"/>
  <c r="J5" i="29"/>
  <c r="J4" i="29"/>
  <c r="I3" i="29"/>
  <c r="H3" i="29"/>
  <c r="J10" i="29" l="1"/>
  <c r="J3" i="29"/>
  <c r="I6" i="29"/>
  <c r="G16" i="29"/>
  <c r="G15" i="29"/>
  <c r="G14" i="29"/>
  <c r="G13" i="29"/>
  <c r="G12" i="29"/>
  <c r="G11" i="29"/>
  <c r="F10" i="29"/>
  <c r="E10" i="29"/>
  <c r="G9" i="29"/>
  <c r="G8" i="29"/>
  <c r="F7" i="29"/>
  <c r="G7" i="29" s="1"/>
  <c r="E6" i="29"/>
  <c r="G5" i="29"/>
  <c r="G4" i="29"/>
  <c r="F3" i="29"/>
  <c r="E3" i="29"/>
  <c r="J6" i="29" l="1"/>
  <c r="F6" i="29"/>
  <c r="G6" i="29" s="1"/>
  <c r="G10" i="29"/>
  <c r="G3" i="29"/>
  <c r="D16" i="29"/>
  <c r="D15" i="29"/>
  <c r="D14" i="29"/>
  <c r="D13" i="29"/>
  <c r="D12" i="29"/>
  <c r="D11" i="29"/>
  <c r="C10" i="29"/>
  <c r="B10" i="29"/>
  <c r="D9" i="29"/>
  <c r="D8" i="29"/>
  <c r="D7" i="29"/>
  <c r="C6" i="29"/>
  <c r="B6" i="29"/>
  <c r="D5" i="29"/>
  <c r="D4" i="29"/>
  <c r="C3" i="29"/>
  <c r="B3" i="29"/>
  <c r="D6" i="29" l="1"/>
  <c r="D10" i="29"/>
  <c r="D3" i="29"/>
  <c r="BL16" i="28"/>
  <c r="BL15" i="28"/>
  <c r="BL14" i="28"/>
  <c r="BL13" i="28"/>
  <c r="BL12" i="28"/>
  <c r="BL11" i="28"/>
  <c r="BK10" i="28"/>
  <c r="BJ10" i="28"/>
  <c r="BL9" i="28"/>
  <c r="BL8" i="28"/>
  <c r="BL7" i="28"/>
  <c r="BK6" i="28"/>
  <c r="BJ6" i="28"/>
  <c r="BL5" i="28"/>
  <c r="BL4" i="28"/>
  <c r="BK3" i="28"/>
  <c r="BJ3" i="28"/>
  <c r="BM10" i="28"/>
  <c r="BM6" i="28"/>
  <c r="BM3" i="28"/>
  <c r="BL6" i="28" l="1"/>
  <c r="BL10" i="28"/>
  <c r="BL3" i="28"/>
  <c r="BI16" i="28"/>
  <c r="BI15" i="28"/>
  <c r="BI14" i="28"/>
  <c r="BI13" i="28"/>
  <c r="BI12" i="28"/>
  <c r="BI11" i="28"/>
  <c r="BH10" i="28"/>
  <c r="BG10" i="28"/>
  <c r="BI9" i="28"/>
  <c r="BI8" i="28"/>
  <c r="BH7" i="28"/>
  <c r="BG6" i="28"/>
  <c r="BI5" i="28"/>
  <c r="BI4" i="28"/>
  <c r="BH3" i="28"/>
  <c r="BG3" i="28"/>
  <c r="BI3" i="28" l="1"/>
  <c r="BI7" i="28"/>
  <c r="BH6" i="28"/>
  <c r="BI10" i="28"/>
  <c r="BN10" i="28"/>
  <c r="BN6" i="28"/>
  <c r="BN3" i="28"/>
  <c r="BI6" i="28" l="1"/>
  <c r="BF16" i="28"/>
  <c r="BF15" i="28"/>
  <c r="BF14" i="28"/>
  <c r="BF13" i="28"/>
  <c r="BF12" i="28"/>
  <c r="BF11" i="28"/>
  <c r="BE10" i="28"/>
  <c r="BD10" i="28"/>
  <c r="BF9" i="28"/>
  <c r="BF8" i="28"/>
  <c r="BF7" i="28"/>
  <c r="BE6" i="28"/>
  <c r="BD6" i="28"/>
  <c r="BF5" i="28"/>
  <c r="BF4" i="28"/>
  <c r="BE3" i="28"/>
  <c r="BD3" i="28"/>
  <c r="BF3" i="28" l="1"/>
  <c r="BF10" i="28"/>
  <c r="BF6" i="28"/>
  <c r="BO7" i="28"/>
  <c r="BC16" i="28"/>
  <c r="BC15" i="28"/>
  <c r="BC14" i="28"/>
  <c r="BC13" i="28"/>
  <c r="BC12" i="28"/>
  <c r="BC11" i="28"/>
  <c r="BB10" i="28"/>
  <c r="BA10" i="28"/>
  <c r="BC9" i="28"/>
  <c r="BC8" i="28"/>
  <c r="BC7" i="28"/>
  <c r="BB6" i="28"/>
  <c r="BA6" i="28"/>
  <c r="BC5" i="28"/>
  <c r="BC4" i="28"/>
  <c r="BB3" i="28"/>
  <c r="BA3" i="28"/>
  <c r="AZ16" i="28"/>
  <c r="AZ15" i="28"/>
  <c r="AZ14" i="28"/>
  <c r="AZ13" i="28"/>
  <c r="AZ12" i="28"/>
  <c r="AZ11" i="28"/>
  <c r="AY10" i="28"/>
  <c r="AX10" i="28"/>
  <c r="AZ9" i="28"/>
  <c r="AZ8" i="28"/>
  <c r="AZ7" i="28"/>
  <c r="AY6" i="28"/>
  <c r="AX6" i="28"/>
  <c r="AZ5" i="28"/>
  <c r="AZ4" i="28"/>
  <c r="AY3" i="28"/>
  <c r="AX3" i="28"/>
  <c r="BC10" i="28" l="1"/>
  <c r="BC3" i="28"/>
  <c r="BC6" i="28"/>
  <c r="AZ3" i="28"/>
  <c r="AZ6" i="28"/>
  <c r="AZ10" i="28"/>
  <c r="AW16" i="28"/>
  <c r="AW15" i="28"/>
  <c r="AW14" i="28"/>
  <c r="AW13" i="28"/>
  <c r="AW12" i="28"/>
  <c r="AW11" i="28"/>
  <c r="AV10" i="28"/>
  <c r="AU10" i="28"/>
  <c r="AW9" i="28"/>
  <c r="AW8" i="28"/>
  <c r="AW7" i="28"/>
  <c r="AV6" i="28"/>
  <c r="AU6" i="28"/>
  <c r="AW5" i="28"/>
  <c r="AW4" i="28"/>
  <c r="AV3" i="28"/>
  <c r="AU3" i="28"/>
  <c r="AW10" i="28" l="1"/>
  <c r="AW3" i="28"/>
  <c r="AW6" i="28"/>
  <c r="AT16" i="28"/>
  <c r="AT15" i="28"/>
  <c r="AT14" i="28"/>
  <c r="AT13" i="28"/>
  <c r="AT12" i="28"/>
  <c r="AT11" i="28"/>
  <c r="AS10" i="28"/>
  <c r="AR10" i="28"/>
  <c r="AT9" i="28"/>
  <c r="AT8" i="28"/>
  <c r="AT7" i="28"/>
  <c r="AS6" i="28"/>
  <c r="AR6" i="28"/>
  <c r="AT5" i="28"/>
  <c r="AT4" i="28"/>
  <c r="AS3" i="28"/>
  <c r="AR3" i="28"/>
  <c r="AT3" i="28" l="1"/>
  <c r="AT6" i="28"/>
  <c r="AT10" i="28"/>
  <c r="AQ16" i="28"/>
  <c r="AQ15" i="28"/>
  <c r="AQ14" i="28"/>
  <c r="AQ13" i="28"/>
  <c r="AQ12" i="28"/>
  <c r="AQ11" i="28"/>
  <c r="AP10" i="28"/>
  <c r="AO10" i="28"/>
  <c r="AQ9" i="28"/>
  <c r="AQ8" i="28"/>
  <c r="AQ7" i="28"/>
  <c r="AP6" i="28"/>
  <c r="AO6" i="28"/>
  <c r="AQ5" i="28"/>
  <c r="AQ4" i="28"/>
  <c r="AP3" i="28"/>
  <c r="AO3" i="28"/>
  <c r="AN16" i="28"/>
  <c r="AN15" i="28"/>
  <c r="AN14" i="28"/>
  <c r="AN13" i="28"/>
  <c r="AN12" i="28"/>
  <c r="AN11" i="28"/>
  <c r="AM10" i="28"/>
  <c r="AL10" i="28"/>
  <c r="AN9" i="28"/>
  <c r="AN8" i="28"/>
  <c r="AN7" i="28"/>
  <c r="AM6" i="28"/>
  <c r="AL6" i="28"/>
  <c r="AN5" i="28"/>
  <c r="AN4" i="28"/>
  <c r="AM3" i="28"/>
  <c r="AL3" i="28"/>
  <c r="AQ6" i="28" l="1"/>
  <c r="AQ10" i="28"/>
  <c r="AQ3" i="28"/>
  <c r="AN3" i="28"/>
  <c r="AN6" i="28"/>
  <c r="AN10" i="28"/>
  <c r="AK16" i="28"/>
  <c r="AK15" i="28"/>
  <c r="AK14" i="28"/>
  <c r="AK13" i="28"/>
  <c r="AK12" i="28"/>
  <c r="AK11" i="28"/>
  <c r="AJ10" i="28"/>
  <c r="AI10" i="28"/>
  <c r="AK9" i="28"/>
  <c r="AK8" i="28"/>
  <c r="AK7" i="28"/>
  <c r="AJ6" i="28"/>
  <c r="AI6" i="28"/>
  <c r="AK5" i="28"/>
  <c r="AK4" i="28"/>
  <c r="AJ3" i="28"/>
  <c r="AI3" i="28"/>
  <c r="AK3" i="28" l="1"/>
  <c r="AK6" i="28"/>
  <c r="AK10" i="28"/>
  <c r="AH16" i="28"/>
  <c r="AH15" i="28"/>
  <c r="AH14" i="28"/>
  <c r="AH13" i="28"/>
  <c r="AH12" i="28"/>
  <c r="AH11" i="28"/>
  <c r="AG10" i="28"/>
  <c r="AF10" i="28"/>
  <c r="AH9" i="28"/>
  <c r="AH8" i="28"/>
  <c r="AG7" i="28"/>
  <c r="AF6" i="28"/>
  <c r="AH5" i="28"/>
  <c r="AH4" i="28"/>
  <c r="AG3" i="28"/>
  <c r="AF3" i="28"/>
  <c r="AH3" i="28" l="1"/>
  <c r="AH7" i="28"/>
  <c r="AG6" i="28"/>
  <c r="AH10" i="28"/>
  <c r="AH6" i="28" l="1"/>
  <c r="AE16" i="28"/>
  <c r="AE15" i="28"/>
  <c r="AE14" i="28"/>
  <c r="AE13" i="28"/>
  <c r="AE12" i="28"/>
  <c r="AE11" i="28"/>
  <c r="AD10" i="28"/>
  <c r="AC10" i="28"/>
  <c r="AE9" i="28"/>
  <c r="AE8" i="28"/>
  <c r="AD7" i="28"/>
  <c r="AE7" i="28" s="1"/>
  <c r="AC6" i="28"/>
  <c r="AE5" i="28"/>
  <c r="AE4" i="28"/>
  <c r="AD3" i="28"/>
  <c r="AC3" i="28"/>
  <c r="AE10" i="28" l="1"/>
  <c r="AD6" i="28"/>
  <c r="AE6" i="28" s="1"/>
  <c r="AE3" i="28"/>
  <c r="AB16" i="28" l="1"/>
  <c r="AB15" i="28"/>
  <c r="AB14" i="28"/>
  <c r="AB13" i="28"/>
  <c r="AB12" i="28"/>
  <c r="AB11" i="28"/>
  <c r="AA10" i="28"/>
  <c r="Z10" i="28"/>
  <c r="AB9" i="28"/>
  <c r="AB8" i="28"/>
  <c r="AB7" i="28"/>
  <c r="AA6" i="28"/>
  <c r="Z6" i="28"/>
  <c r="AB5" i="28"/>
  <c r="AB4" i="28"/>
  <c r="AA3" i="28"/>
  <c r="Z3" i="28"/>
  <c r="BO9" i="28"/>
  <c r="AB10" i="28" l="1"/>
  <c r="AB6" i="28"/>
  <c r="AB3" i="28"/>
  <c r="Y16" i="28"/>
  <c r="Y15" i="28"/>
  <c r="Y14" i="28"/>
  <c r="Y13" i="28"/>
  <c r="Y12" i="28"/>
  <c r="Y11" i="28"/>
  <c r="X10" i="28"/>
  <c r="W10" i="28"/>
  <c r="Y9" i="28"/>
  <c r="Y8" i="28"/>
  <c r="Y7" i="28"/>
  <c r="X6" i="28"/>
  <c r="W6" i="28"/>
  <c r="Y5" i="28"/>
  <c r="Y4" i="28"/>
  <c r="X3" i="28"/>
  <c r="W3" i="28"/>
  <c r="Y10" i="28" l="1"/>
  <c r="Y6" i="28"/>
  <c r="Y3" i="28"/>
  <c r="V16" i="28"/>
  <c r="V15" i="28"/>
  <c r="V14" i="28"/>
  <c r="V13" i="28"/>
  <c r="V12" i="28"/>
  <c r="V11" i="28"/>
  <c r="U10" i="28"/>
  <c r="T10" i="28"/>
  <c r="V9" i="28"/>
  <c r="V8" i="28"/>
  <c r="V7" i="28"/>
  <c r="U6" i="28"/>
  <c r="T6" i="28"/>
  <c r="V5" i="28"/>
  <c r="V4" i="28"/>
  <c r="U3" i="28"/>
  <c r="T3" i="28"/>
  <c r="V6" i="28" l="1"/>
  <c r="V10" i="28"/>
  <c r="V3" i="28"/>
  <c r="S16" i="28"/>
  <c r="S15" i="28"/>
  <c r="S14" i="28"/>
  <c r="S13" i="28"/>
  <c r="S12" i="28"/>
  <c r="S11" i="28"/>
  <c r="R10" i="28"/>
  <c r="Q10" i="28"/>
  <c r="S9" i="28"/>
  <c r="S8" i="28"/>
  <c r="S7" i="28"/>
  <c r="R6" i="28"/>
  <c r="Q6" i="28"/>
  <c r="S5" i="28"/>
  <c r="S4" i="28"/>
  <c r="R3" i="28"/>
  <c r="Q3" i="28"/>
  <c r="S6" i="28" l="1"/>
  <c r="S10" i="28"/>
  <c r="S3" i="28"/>
  <c r="P16" i="28"/>
  <c r="P15" i="28"/>
  <c r="P14" i="28"/>
  <c r="P13" i="28"/>
  <c r="P12" i="28"/>
  <c r="P11" i="28"/>
  <c r="O10" i="28"/>
  <c r="N10" i="28"/>
  <c r="P9" i="28"/>
  <c r="P8" i="28"/>
  <c r="P7" i="28"/>
  <c r="O6" i="28"/>
  <c r="N6" i="28"/>
  <c r="P5" i="28"/>
  <c r="P4" i="28"/>
  <c r="O3" i="28"/>
  <c r="N3" i="28"/>
  <c r="P3" i="28" l="1"/>
  <c r="P6" i="28"/>
  <c r="P10" i="28"/>
  <c r="M16" i="28"/>
  <c r="M15" i="28"/>
  <c r="M14" i="28"/>
  <c r="M13" i="28"/>
  <c r="M12" i="28"/>
  <c r="M11" i="28"/>
  <c r="L10" i="28"/>
  <c r="K10" i="28"/>
  <c r="M9" i="28"/>
  <c r="M8" i="28"/>
  <c r="M7" i="28"/>
  <c r="L6" i="28"/>
  <c r="K6" i="28"/>
  <c r="M5" i="28"/>
  <c r="M4" i="28"/>
  <c r="L3" i="28"/>
  <c r="K3" i="28"/>
  <c r="J16" i="28"/>
  <c r="J15" i="28"/>
  <c r="J14" i="28"/>
  <c r="J13" i="28"/>
  <c r="J12" i="28"/>
  <c r="J11" i="28"/>
  <c r="I10" i="28"/>
  <c r="H10" i="28"/>
  <c r="J9" i="28"/>
  <c r="J8" i="28"/>
  <c r="J7" i="28"/>
  <c r="I6" i="28"/>
  <c r="H6" i="28"/>
  <c r="J5" i="28"/>
  <c r="J4" i="28"/>
  <c r="I3" i="28"/>
  <c r="H3" i="28"/>
  <c r="G16" i="28"/>
  <c r="G15" i="28"/>
  <c r="G14" i="28"/>
  <c r="G13" i="28"/>
  <c r="G12" i="28"/>
  <c r="G11" i="28"/>
  <c r="F10" i="28"/>
  <c r="E10" i="28"/>
  <c r="G9" i="28"/>
  <c r="G8" i="28"/>
  <c r="G7" i="28"/>
  <c r="F6" i="28"/>
  <c r="E6" i="28"/>
  <c r="G5" i="28"/>
  <c r="G4" i="28"/>
  <c r="F3" i="28"/>
  <c r="E3" i="28"/>
  <c r="J10" i="28" l="1"/>
  <c r="M10" i="28"/>
  <c r="J6" i="28"/>
  <c r="M3" i="28"/>
  <c r="G10" i="28"/>
  <c r="M6" i="28"/>
  <c r="G6" i="28"/>
  <c r="J3" i="28"/>
  <c r="G3" i="28"/>
  <c r="D16" i="28"/>
  <c r="D15" i="28"/>
  <c r="D14" i="28"/>
  <c r="D13" i="28"/>
  <c r="D12" i="28"/>
  <c r="D11" i="28"/>
  <c r="C10" i="28"/>
  <c r="B10" i="28"/>
  <c r="D9" i="28"/>
  <c r="D8" i="28"/>
  <c r="D7" i="28"/>
  <c r="C6" i="28"/>
  <c r="B6" i="28"/>
  <c r="D5" i="28"/>
  <c r="D4" i="28"/>
  <c r="C3" i="28"/>
  <c r="B3" i="28"/>
  <c r="D3" i="28" l="1"/>
  <c r="D6" i="28"/>
  <c r="D10" i="28"/>
  <c r="BO3" i="28"/>
  <c r="BO6" i="28" l="1"/>
  <c r="BO16" i="28"/>
  <c r="BO15" i="28"/>
  <c r="BO14" i="28"/>
  <c r="BO13" i="28"/>
  <c r="BO12" i="28"/>
  <c r="BO11" i="28"/>
  <c r="BO8" i="28"/>
  <c r="BO5" i="28"/>
  <c r="BO4" i="28"/>
  <c r="BC16" i="25"/>
  <c r="BC15" i="25"/>
  <c r="BC14" i="25"/>
  <c r="BC13" i="25"/>
  <c r="BC12" i="25"/>
  <c r="BC11" i="25"/>
  <c r="BB10" i="25"/>
  <c r="BA10" i="25"/>
  <c r="BC9" i="25"/>
  <c r="BC8" i="25"/>
  <c r="BC7" i="25"/>
  <c r="BB6" i="25"/>
  <c r="BA6" i="25"/>
  <c r="BC5" i="25"/>
  <c r="BC4" i="25"/>
  <c r="BB3" i="25"/>
  <c r="BA3" i="25"/>
  <c r="BD10" i="25"/>
  <c r="BD6" i="25"/>
  <c r="BD3" i="25"/>
  <c r="AZ16" i="25"/>
  <c r="AZ15" i="25"/>
  <c r="AZ14" i="25"/>
  <c r="AZ13" i="25"/>
  <c r="AZ12" i="25"/>
  <c r="AZ11" i="25"/>
  <c r="AY10" i="25"/>
  <c r="AX10" i="25"/>
  <c r="AZ9" i="25"/>
  <c r="AZ8" i="25"/>
  <c r="AZ7" i="25"/>
  <c r="AY6" i="25"/>
  <c r="AX6" i="25"/>
  <c r="AZ5" i="25"/>
  <c r="AZ4" i="25"/>
  <c r="AY3" i="25"/>
  <c r="AX3" i="25"/>
  <c r="BC3" i="25" l="1"/>
  <c r="BC10" i="25"/>
  <c r="BO10" i="28"/>
  <c r="BC6" i="25"/>
  <c r="AZ6" i="25"/>
  <c r="AZ10" i="25"/>
  <c r="AZ3" i="25"/>
  <c r="AW16" i="25"/>
  <c r="AW15" i="25"/>
  <c r="AW14" i="25"/>
  <c r="AW13" i="25"/>
  <c r="AW12" i="25"/>
  <c r="AW11" i="25"/>
  <c r="AV10" i="25"/>
  <c r="AU10" i="25"/>
  <c r="AW9" i="25"/>
  <c r="AW8" i="25"/>
  <c r="AW7" i="25"/>
  <c r="AV6" i="25"/>
  <c r="AU6" i="25"/>
  <c r="AW5" i="25"/>
  <c r="AW4" i="25"/>
  <c r="AV3" i="25"/>
  <c r="AU3" i="25"/>
  <c r="AT16" i="25"/>
  <c r="AT15" i="25"/>
  <c r="AT14" i="25"/>
  <c r="AT13" i="25"/>
  <c r="AT12" i="25"/>
  <c r="AT11" i="25"/>
  <c r="AS10" i="25"/>
  <c r="AR10" i="25"/>
  <c r="AT9" i="25"/>
  <c r="AT8" i="25"/>
  <c r="AT7" i="25"/>
  <c r="AS6" i="25"/>
  <c r="AR6" i="25"/>
  <c r="AT5" i="25"/>
  <c r="AT4" i="25"/>
  <c r="AS3" i="25"/>
  <c r="AR3" i="25"/>
  <c r="AQ16" i="25"/>
  <c r="AQ15" i="25"/>
  <c r="AQ14" i="25"/>
  <c r="AQ13" i="25"/>
  <c r="AQ12" i="25"/>
  <c r="AQ11" i="25"/>
  <c r="AP10" i="25"/>
  <c r="AO10" i="25"/>
  <c r="AQ9" i="25"/>
  <c r="AQ8" i="25"/>
  <c r="AQ7" i="25"/>
  <c r="AP6" i="25"/>
  <c r="AO6" i="25"/>
  <c r="AQ5" i="25"/>
  <c r="AQ4" i="25"/>
  <c r="AP3" i="25"/>
  <c r="AO3" i="25"/>
  <c r="AN16" i="25"/>
  <c r="AN15" i="25"/>
  <c r="AN14" i="25"/>
  <c r="AN13" i="25"/>
  <c r="AN12" i="25"/>
  <c r="AN11" i="25"/>
  <c r="AM10" i="25"/>
  <c r="AL10" i="25"/>
  <c r="AN9" i="25"/>
  <c r="AN8" i="25"/>
  <c r="AM7" i="25"/>
  <c r="AN7" i="25" s="1"/>
  <c r="AL6" i="25"/>
  <c r="AN5" i="25"/>
  <c r="AN4" i="25"/>
  <c r="AM3" i="25"/>
  <c r="AL3" i="25"/>
  <c r="AT10" i="25" l="1"/>
  <c r="AW10" i="25"/>
  <c r="AQ3" i="25"/>
  <c r="AT6" i="25"/>
  <c r="AQ6" i="25"/>
  <c r="AW3" i="25"/>
  <c r="AW6" i="25"/>
  <c r="AT3" i="25"/>
  <c r="AN3" i="25"/>
  <c r="AN10" i="25"/>
  <c r="AQ10" i="25"/>
  <c r="AM6" i="25"/>
  <c r="AN6" i="25" s="1"/>
  <c r="AK16" i="25"/>
  <c r="AK15" i="25"/>
  <c r="AK14" i="25"/>
  <c r="AK13" i="25"/>
  <c r="AK12" i="25"/>
  <c r="AK11" i="25"/>
  <c r="AJ10" i="25"/>
  <c r="AI10" i="25"/>
  <c r="AK9" i="25"/>
  <c r="AK8" i="25"/>
  <c r="AK7" i="25"/>
  <c r="AJ6" i="25"/>
  <c r="AI6" i="25"/>
  <c r="AK5" i="25"/>
  <c r="AK4" i="25"/>
  <c r="AJ3" i="25"/>
  <c r="AI3" i="25"/>
  <c r="AH16" i="25"/>
  <c r="AH15" i="25"/>
  <c r="AH14" i="25"/>
  <c r="AH13" i="25"/>
  <c r="AH12" i="25"/>
  <c r="AH11" i="25"/>
  <c r="AG10" i="25"/>
  <c r="AF10" i="25"/>
  <c r="AH9" i="25"/>
  <c r="AH8" i="25"/>
  <c r="AH7" i="25"/>
  <c r="AG6" i="25"/>
  <c r="AF6" i="25"/>
  <c r="AH5" i="25"/>
  <c r="AH4" i="25"/>
  <c r="AG3" i="25"/>
  <c r="AF3" i="25"/>
  <c r="AK10" i="25" l="1"/>
  <c r="AK6" i="25"/>
  <c r="AH6" i="25"/>
  <c r="AK3" i="25"/>
  <c r="AH3" i="25"/>
  <c r="AH10" i="25"/>
  <c r="AE16" i="25"/>
  <c r="AE15" i="25"/>
  <c r="AE14" i="25"/>
  <c r="AE13" i="25"/>
  <c r="AE12" i="25"/>
  <c r="AE11" i="25"/>
  <c r="AD10" i="25"/>
  <c r="AC10" i="25"/>
  <c r="AE9" i="25"/>
  <c r="AE8" i="25"/>
  <c r="AE7" i="25"/>
  <c r="AD6" i="25"/>
  <c r="AC6" i="25"/>
  <c r="AE5" i="25"/>
  <c r="AE4" i="25"/>
  <c r="AD3" i="25"/>
  <c r="AC3" i="25"/>
  <c r="AE3" i="25" l="1"/>
  <c r="AE6" i="25"/>
  <c r="AE10" i="25"/>
  <c r="AB16" i="25"/>
  <c r="AB15" i="25"/>
  <c r="AB14" i="25"/>
  <c r="AB13" i="25"/>
  <c r="AB12" i="25"/>
  <c r="AB11" i="25"/>
  <c r="AA10" i="25"/>
  <c r="Z10" i="25"/>
  <c r="AB9" i="25"/>
  <c r="AB8" i="25"/>
  <c r="AB7" i="25"/>
  <c r="AA6" i="25"/>
  <c r="Z6" i="25"/>
  <c r="AB5" i="25"/>
  <c r="AB4" i="25"/>
  <c r="AA3" i="25"/>
  <c r="Z3" i="25"/>
  <c r="AB10" i="25" l="1"/>
  <c r="AB6" i="25"/>
  <c r="AB3" i="25"/>
  <c r="Y16" i="25"/>
  <c r="Y15" i="25"/>
  <c r="Y14" i="25"/>
  <c r="Y13" i="25"/>
  <c r="Y12" i="25"/>
  <c r="Y11" i="25"/>
  <c r="X10" i="25"/>
  <c r="W10" i="25"/>
  <c r="Y9" i="25"/>
  <c r="Y8" i="25"/>
  <c r="Y7" i="25"/>
  <c r="X6" i="25"/>
  <c r="W6" i="25"/>
  <c r="Y5" i="25"/>
  <c r="Y4" i="25"/>
  <c r="X3" i="25"/>
  <c r="W3" i="25"/>
  <c r="V16" i="25"/>
  <c r="V15" i="25"/>
  <c r="V14" i="25"/>
  <c r="V13" i="25"/>
  <c r="V12" i="25"/>
  <c r="V11" i="25"/>
  <c r="U10" i="25"/>
  <c r="T10" i="25"/>
  <c r="V9" i="25"/>
  <c r="V8" i="25"/>
  <c r="V7" i="25"/>
  <c r="U6" i="25"/>
  <c r="T6" i="25"/>
  <c r="V5" i="25"/>
  <c r="V4" i="25"/>
  <c r="U3" i="25"/>
  <c r="T3" i="25"/>
  <c r="Y6" i="25" l="1"/>
  <c r="V10" i="25"/>
  <c r="Y10" i="25"/>
  <c r="Y3" i="25"/>
  <c r="V6" i="25"/>
  <c r="V3" i="25"/>
  <c r="S16" i="25" l="1"/>
  <c r="S15" i="25"/>
  <c r="S14" i="25"/>
  <c r="S13" i="25"/>
  <c r="S12" i="25"/>
  <c r="S11" i="25"/>
  <c r="R10" i="25"/>
  <c r="Q10" i="25"/>
  <c r="S9" i="25"/>
  <c r="S8" i="25"/>
  <c r="S7" i="25"/>
  <c r="R6" i="25"/>
  <c r="Q6" i="25"/>
  <c r="S5" i="25"/>
  <c r="S4" i="25"/>
  <c r="R3" i="25"/>
  <c r="Q3" i="25"/>
  <c r="P16" i="25"/>
  <c r="P15" i="25"/>
  <c r="P14" i="25"/>
  <c r="P13" i="25"/>
  <c r="P12" i="25"/>
  <c r="P11" i="25"/>
  <c r="O10" i="25"/>
  <c r="N10" i="25"/>
  <c r="P9" i="25"/>
  <c r="P8" i="25"/>
  <c r="P7" i="25"/>
  <c r="O6" i="25"/>
  <c r="N6" i="25"/>
  <c r="P5" i="25"/>
  <c r="P4" i="25"/>
  <c r="O3" i="25"/>
  <c r="N3" i="25"/>
  <c r="S10" i="25" l="1"/>
  <c r="P3" i="25"/>
  <c r="P6" i="25"/>
  <c r="S6" i="25"/>
  <c r="S3" i="25"/>
  <c r="P10" i="25"/>
  <c r="M16" i="25"/>
  <c r="M15" i="25"/>
  <c r="M14" i="25"/>
  <c r="M13" i="25"/>
  <c r="M12" i="25"/>
  <c r="M11" i="25"/>
  <c r="L10" i="25"/>
  <c r="K10" i="25"/>
  <c r="M9" i="25"/>
  <c r="M8" i="25"/>
  <c r="M7" i="25"/>
  <c r="L6" i="25"/>
  <c r="K6" i="25"/>
  <c r="M5" i="25"/>
  <c r="M4" i="25"/>
  <c r="L3" i="25"/>
  <c r="K3" i="25"/>
  <c r="J16" i="25"/>
  <c r="J15" i="25"/>
  <c r="J14" i="25"/>
  <c r="J13" i="25"/>
  <c r="J12" i="25"/>
  <c r="J11" i="25"/>
  <c r="I10" i="25"/>
  <c r="H10" i="25"/>
  <c r="J9" i="25"/>
  <c r="J8" i="25"/>
  <c r="I7" i="25"/>
  <c r="J7" i="25" s="1"/>
  <c r="H6" i="25"/>
  <c r="J5" i="25"/>
  <c r="J4" i="25"/>
  <c r="I3" i="25"/>
  <c r="H3" i="25"/>
  <c r="BE3" i="25"/>
  <c r="F3" i="25"/>
  <c r="BE10" i="25"/>
  <c r="F10" i="25"/>
  <c r="BE6" i="25"/>
  <c r="F6" i="25"/>
  <c r="G16" i="25"/>
  <c r="G15" i="25"/>
  <c r="G14" i="25"/>
  <c r="G13" i="25"/>
  <c r="G12" i="25"/>
  <c r="G11" i="25"/>
  <c r="E10" i="25"/>
  <c r="G9" i="25"/>
  <c r="G8" i="25"/>
  <c r="G7" i="25"/>
  <c r="E6" i="25"/>
  <c r="G5" i="25"/>
  <c r="G4" i="25"/>
  <c r="E3" i="25"/>
  <c r="J10" i="25" l="1"/>
  <c r="M10" i="25"/>
  <c r="J3" i="25"/>
  <c r="M6" i="25"/>
  <c r="M3" i="25"/>
  <c r="G3" i="25"/>
  <c r="I6" i="25"/>
  <c r="G6" i="25"/>
  <c r="G10" i="25"/>
  <c r="D16" i="25"/>
  <c r="D15" i="25"/>
  <c r="D14" i="25"/>
  <c r="D13" i="25"/>
  <c r="D12" i="25"/>
  <c r="D11" i="25"/>
  <c r="C10" i="25"/>
  <c r="B10" i="25"/>
  <c r="D9" i="25"/>
  <c r="D8" i="25"/>
  <c r="C7" i="25"/>
  <c r="B6" i="25"/>
  <c r="D5" i="25"/>
  <c r="D4" i="25"/>
  <c r="C3" i="25"/>
  <c r="B3" i="25"/>
  <c r="D10" i="25" l="1"/>
  <c r="J6" i="25"/>
  <c r="D3" i="25"/>
  <c r="D7" i="25"/>
  <c r="C6" i="25"/>
  <c r="D6" i="25" s="1"/>
  <c r="BI16" i="26"/>
  <c r="BF16" i="26"/>
  <c r="BC16" i="26"/>
  <c r="AZ16" i="26"/>
  <c r="AW16" i="26"/>
  <c r="AT16" i="26"/>
  <c r="AQ16" i="26"/>
  <c r="AN16" i="26"/>
  <c r="AK16" i="26"/>
  <c r="AH16" i="26"/>
  <c r="AE16" i="26"/>
  <c r="AB16" i="26"/>
  <c r="Y16" i="26"/>
  <c r="V16" i="26"/>
  <c r="S16" i="26"/>
  <c r="P16" i="26"/>
  <c r="M16" i="26"/>
  <c r="J16" i="26"/>
  <c r="G16" i="26"/>
  <c r="D16" i="26"/>
  <c r="BI15" i="26"/>
  <c r="BF15" i="26"/>
  <c r="BC15" i="26"/>
  <c r="AZ15" i="26"/>
  <c r="AW15" i="26"/>
  <c r="AT15" i="26"/>
  <c r="AQ15" i="26"/>
  <c r="AN15" i="26"/>
  <c r="AK15" i="26"/>
  <c r="AH15" i="26"/>
  <c r="AE15" i="26"/>
  <c r="AB15" i="26"/>
  <c r="Y15" i="26"/>
  <c r="V15" i="26"/>
  <c r="S15" i="26"/>
  <c r="P15" i="26"/>
  <c r="M15" i="26"/>
  <c r="J15" i="26"/>
  <c r="G15" i="26"/>
  <c r="D15" i="26"/>
  <c r="BI14" i="26"/>
  <c r="BF14" i="26"/>
  <c r="BC14" i="26"/>
  <c r="AZ14" i="26"/>
  <c r="AW14" i="26"/>
  <c r="AT14" i="26"/>
  <c r="AQ14" i="26"/>
  <c r="AN14" i="26"/>
  <c r="AK14" i="26"/>
  <c r="AH14" i="26"/>
  <c r="AE14" i="26"/>
  <c r="AB14" i="26"/>
  <c r="Y14" i="26"/>
  <c r="V14" i="26"/>
  <c r="S14" i="26"/>
  <c r="P14" i="26"/>
  <c r="M14" i="26"/>
  <c r="J14" i="26"/>
  <c r="G14" i="26"/>
  <c r="D14" i="26"/>
  <c r="BI13" i="26"/>
  <c r="BF13" i="26"/>
  <c r="BC13" i="26"/>
  <c r="AZ13" i="26"/>
  <c r="AW13" i="26"/>
  <c r="AT13" i="26"/>
  <c r="AQ13" i="26"/>
  <c r="AN13" i="26"/>
  <c r="AK13" i="26"/>
  <c r="AH13" i="26"/>
  <c r="AE13" i="26"/>
  <c r="AB13" i="26"/>
  <c r="Y13" i="26"/>
  <c r="V13" i="26"/>
  <c r="S13" i="26"/>
  <c r="P13" i="26"/>
  <c r="M13" i="26"/>
  <c r="J13" i="26"/>
  <c r="G13" i="26"/>
  <c r="D13" i="26"/>
  <c r="BI12" i="26"/>
  <c r="BF12" i="26"/>
  <c r="BC12" i="26"/>
  <c r="AZ12" i="26"/>
  <c r="AW12" i="26"/>
  <c r="AT12" i="26"/>
  <c r="AQ12" i="26"/>
  <c r="AN12" i="26"/>
  <c r="AK12" i="26"/>
  <c r="AH12" i="26"/>
  <c r="AE12" i="26"/>
  <c r="AB12" i="26"/>
  <c r="Y12" i="26"/>
  <c r="V12" i="26"/>
  <c r="S12" i="26"/>
  <c r="P12" i="26"/>
  <c r="M12" i="26"/>
  <c r="J12" i="26"/>
  <c r="G12" i="26"/>
  <c r="D12" i="26"/>
  <c r="BI11" i="26"/>
  <c r="BF11" i="26"/>
  <c r="BC11" i="26"/>
  <c r="AZ11" i="26"/>
  <c r="AW11" i="26"/>
  <c r="AT11" i="26"/>
  <c r="AQ11" i="26"/>
  <c r="AN11" i="26"/>
  <c r="AK11" i="26"/>
  <c r="AH11" i="26"/>
  <c r="AE11" i="26"/>
  <c r="AB11" i="26"/>
  <c r="Y11" i="26"/>
  <c r="V11" i="26"/>
  <c r="S11" i="26"/>
  <c r="P11" i="26"/>
  <c r="M11" i="26"/>
  <c r="J11" i="26"/>
  <c r="G11" i="26"/>
  <c r="D11" i="26"/>
  <c r="BH10" i="26"/>
  <c r="BG10" i="26"/>
  <c r="BE10" i="26"/>
  <c r="BD10" i="26"/>
  <c r="BB10" i="26"/>
  <c r="BA10" i="26"/>
  <c r="AY10" i="26"/>
  <c r="AX10" i="26"/>
  <c r="AV10" i="26"/>
  <c r="AU10" i="26"/>
  <c r="AS10" i="26"/>
  <c r="AR10" i="26"/>
  <c r="AP10" i="26"/>
  <c r="AO10" i="26"/>
  <c r="AM10" i="26"/>
  <c r="AL10" i="26"/>
  <c r="AJ10" i="26"/>
  <c r="AI10" i="26"/>
  <c r="AG10" i="26"/>
  <c r="AF10" i="26"/>
  <c r="AD10" i="26"/>
  <c r="AC10" i="26"/>
  <c r="AA10" i="26"/>
  <c r="Z10" i="26"/>
  <c r="X10" i="26"/>
  <c r="W10" i="26"/>
  <c r="U10" i="26"/>
  <c r="T10" i="26"/>
  <c r="R10" i="26"/>
  <c r="Q10" i="26"/>
  <c r="O10" i="26"/>
  <c r="N10" i="26"/>
  <c r="L10" i="26"/>
  <c r="K10" i="26"/>
  <c r="I10" i="26"/>
  <c r="H10" i="26"/>
  <c r="F10" i="26"/>
  <c r="E10" i="26"/>
  <c r="C10" i="26"/>
  <c r="B10" i="26"/>
  <c r="BI9" i="26"/>
  <c r="BF9" i="26"/>
  <c r="BC9" i="26"/>
  <c r="AZ9" i="26"/>
  <c r="AW9" i="26"/>
  <c r="AT9" i="26"/>
  <c r="AQ9" i="26"/>
  <c r="AN9" i="26"/>
  <c r="AK9" i="26"/>
  <c r="AH9" i="26"/>
  <c r="AE9" i="26"/>
  <c r="AB9" i="26"/>
  <c r="Y9" i="26"/>
  <c r="V9" i="26"/>
  <c r="S9" i="26"/>
  <c r="P9" i="26"/>
  <c r="M9" i="26"/>
  <c r="J9" i="26"/>
  <c r="G9" i="26"/>
  <c r="D9" i="26"/>
  <c r="BI8" i="26"/>
  <c r="BF8" i="26"/>
  <c r="BC8" i="26"/>
  <c r="AZ8" i="26"/>
  <c r="AW8" i="26"/>
  <c r="AT8" i="26"/>
  <c r="AQ8" i="26"/>
  <c r="AN8" i="26"/>
  <c r="AK8" i="26"/>
  <c r="AH8" i="26"/>
  <c r="AE8" i="26"/>
  <c r="AB8" i="26"/>
  <c r="Y8" i="26"/>
  <c r="V8" i="26"/>
  <c r="S8" i="26"/>
  <c r="P8" i="26"/>
  <c r="M8" i="26"/>
  <c r="J8" i="26"/>
  <c r="G8" i="26"/>
  <c r="D8" i="26"/>
  <c r="BI7" i="26"/>
  <c r="BF7" i="26"/>
  <c r="BB7" i="26"/>
  <c r="BC7" i="26" s="1"/>
  <c r="AY7" i="26"/>
  <c r="AV7" i="26"/>
  <c r="AW7" i="26" s="1"/>
  <c r="AS7" i="26"/>
  <c r="AP7" i="26"/>
  <c r="AQ7" i="26" s="1"/>
  <c r="AN7" i="26"/>
  <c r="AK7" i="26"/>
  <c r="AH7" i="26"/>
  <c r="AE7" i="26"/>
  <c r="AB7" i="26"/>
  <c r="Y7" i="26"/>
  <c r="U7" i="26"/>
  <c r="V7" i="26" s="1"/>
  <c r="S7" i="26"/>
  <c r="P7" i="26"/>
  <c r="M7" i="26"/>
  <c r="I7" i="26"/>
  <c r="I6" i="26" s="1"/>
  <c r="G7" i="26"/>
  <c r="D7" i="26"/>
  <c r="BH6" i="26"/>
  <c r="BG6" i="26"/>
  <c r="BE6" i="26"/>
  <c r="BD6" i="26"/>
  <c r="BA6" i="26"/>
  <c r="AX6" i="26"/>
  <c r="AU6" i="26"/>
  <c r="AR6" i="26"/>
  <c r="AO6" i="26"/>
  <c r="AM6" i="26"/>
  <c r="AL6" i="26"/>
  <c r="AJ6" i="26"/>
  <c r="AI6" i="26"/>
  <c r="AG6" i="26"/>
  <c r="AF6" i="26"/>
  <c r="AD6" i="26"/>
  <c r="AC6" i="26"/>
  <c r="AA6" i="26"/>
  <c r="Z6" i="26"/>
  <c r="X6" i="26"/>
  <c r="W6" i="26"/>
  <c r="T6" i="26"/>
  <c r="R6" i="26"/>
  <c r="Q6" i="26"/>
  <c r="O6" i="26"/>
  <c r="N6" i="26"/>
  <c r="L6" i="26"/>
  <c r="K6" i="26"/>
  <c r="H6" i="26"/>
  <c r="F6" i="26"/>
  <c r="E6" i="26"/>
  <c r="C6" i="26"/>
  <c r="B6" i="26"/>
  <c r="BI5" i="26"/>
  <c r="BF5" i="26"/>
  <c r="BC5" i="26"/>
  <c r="AZ5" i="26"/>
  <c r="AW5" i="26"/>
  <c r="AT5" i="26"/>
  <c r="AQ5" i="26"/>
  <c r="AN5" i="26"/>
  <c r="AK5" i="26"/>
  <c r="AH5" i="26"/>
  <c r="AE5" i="26"/>
  <c r="AB5" i="26"/>
  <c r="Y5" i="26"/>
  <c r="V5" i="26"/>
  <c r="S5" i="26"/>
  <c r="P5" i="26"/>
  <c r="M5" i="26"/>
  <c r="J5" i="26"/>
  <c r="G5" i="26"/>
  <c r="D5" i="26"/>
  <c r="BI4" i="26"/>
  <c r="BF4" i="26"/>
  <c r="BC4" i="26"/>
  <c r="AZ4" i="26"/>
  <c r="AW4" i="26"/>
  <c r="AT4" i="26"/>
  <c r="AQ4" i="26"/>
  <c r="AN4" i="26"/>
  <c r="AK4" i="26"/>
  <c r="AH4" i="26"/>
  <c r="AE4" i="26"/>
  <c r="AB4" i="26"/>
  <c r="Y4" i="26"/>
  <c r="V4" i="26"/>
  <c r="S4" i="26"/>
  <c r="P4" i="26"/>
  <c r="M4" i="26"/>
  <c r="J4" i="26"/>
  <c r="G4" i="26"/>
  <c r="D4" i="26"/>
  <c r="BH3" i="26"/>
  <c r="BG3" i="26"/>
  <c r="BE3" i="26"/>
  <c r="BD3" i="26"/>
  <c r="BB3" i="26"/>
  <c r="BA3" i="26"/>
  <c r="AY3" i="26"/>
  <c r="AX3" i="26"/>
  <c r="AV3" i="26"/>
  <c r="AU3" i="26"/>
  <c r="AS3" i="26"/>
  <c r="AR3" i="26"/>
  <c r="AP3" i="26"/>
  <c r="AO3" i="26"/>
  <c r="AM3" i="26"/>
  <c r="AL3" i="26"/>
  <c r="AJ3" i="26"/>
  <c r="AI3" i="26"/>
  <c r="AG3" i="26"/>
  <c r="AF3" i="26"/>
  <c r="AD3" i="26"/>
  <c r="AC3" i="26"/>
  <c r="AA3" i="26"/>
  <c r="Z3" i="26"/>
  <c r="X3" i="26"/>
  <c r="W3" i="26"/>
  <c r="U3" i="26"/>
  <c r="T3" i="26"/>
  <c r="R3" i="26"/>
  <c r="Q3" i="26"/>
  <c r="O3" i="26"/>
  <c r="N3" i="26"/>
  <c r="L3" i="26"/>
  <c r="K3" i="26"/>
  <c r="I3" i="26"/>
  <c r="H3" i="26"/>
  <c r="F3" i="26"/>
  <c r="E3" i="26"/>
  <c r="C3" i="26"/>
  <c r="B3" i="26"/>
  <c r="U6" i="26" l="1"/>
  <c r="V6" i="26" s="1"/>
  <c r="D10" i="26"/>
  <c r="AB10" i="26"/>
  <c r="AT3" i="26"/>
  <c r="J6" i="26"/>
  <c r="BC3" i="26"/>
  <c r="S6" i="26"/>
  <c r="AE3" i="26"/>
  <c r="AE10" i="26"/>
  <c r="AQ10" i="26"/>
  <c r="BC10" i="26"/>
  <c r="S3" i="26"/>
  <c r="J3" i="26"/>
  <c r="V3" i="26"/>
  <c r="AH3" i="26"/>
  <c r="AP6" i="26"/>
  <c r="AQ6" i="26" s="1"/>
  <c r="AY6" i="26"/>
  <c r="AZ6" i="26" s="1"/>
  <c r="AH6" i="26"/>
  <c r="S10" i="26"/>
  <c r="AQ3" i="26"/>
  <c r="G6" i="26"/>
  <c r="P10" i="26"/>
  <c r="G3" i="26"/>
  <c r="BF3" i="26"/>
  <c r="AE6" i="26"/>
  <c r="AV6" i="26"/>
  <c r="BF6" i="26"/>
  <c r="G10" i="26"/>
  <c r="AN10" i="26"/>
  <c r="AZ10" i="26"/>
  <c r="BB6" i="26"/>
  <c r="BC6" i="26" s="1"/>
  <c r="P6" i="26"/>
  <c r="AN6" i="26"/>
  <c r="Y10" i="26"/>
  <c r="AW10" i="26"/>
  <c r="BI3" i="26"/>
  <c r="Y6" i="26"/>
  <c r="BI6" i="26"/>
  <c r="J10" i="26"/>
  <c r="AH10" i="26"/>
  <c r="BF10" i="26"/>
  <c r="AZ7" i="26"/>
  <c r="M3" i="26"/>
  <c r="AK3" i="26"/>
  <c r="Y3" i="26"/>
  <c r="AW3" i="26"/>
  <c r="D6" i="26"/>
  <c r="M6" i="26"/>
  <c r="AB6" i="26"/>
  <c r="AK6" i="26"/>
  <c r="AS6" i="26"/>
  <c r="AT7" i="26"/>
  <c r="M10" i="26"/>
  <c r="V10" i="26"/>
  <c r="AK10" i="26"/>
  <c r="AT10" i="26"/>
  <c r="BI10" i="26"/>
  <c r="D3" i="26"/>
  <c r="P3" i="26"/>
  <c r="AB3" i="26"/>
  <c r="AN3" i="26"/>
  <c r="AZ3" i="26"/>
  <c r="J7" i="26"/>
  <c r="AW6" i="26" l="1"/>
  <c r="AT6" i="26"/>
  <c r="BF11" i="25" l="1"/>
  <c r="BF9" i="25"/>
  <c r="BF8" i="25"/>
  <c r="BF5" i="25"/>
  <c r="BF4" i="25"/>
  <c r="BF7" i="25"/>
  <c r="BF12" i="25"/>
  <c r="BF13" i="25"/>
  <c r="BF16" i="25" l="1"/>
  <c r="BF15" i="25"/>
  <c r="BF14" i="25"/>
  <c r="BF3" i="25" l="1"/>
  <c r="BF10" i="25"/>
  <c r="BF6" i="25"/>
</calcChain>
</file>

<file path=xl/sharedStrings.xml><?xml version="1.0" encoding="utf-8"?>
<sst xmlns="http://schemas.openxmlformats.org/spreadsheetml/2006/main" count="555" uniqueCount="18">
  <si>
    <t>BANK*</t>
  </si>
  <si>
    <t xml:space="preserve">         - Bank Indonesia (gross)</t>
  </si>
  <si>
    <t>NON-BANK</t>
  </si>
  <si>
    <t>TOTAL</t>
  </si>
  <si>
    <t>INSTITUTION</t>
  </si>
  <si>
    <t>SUN</t>
  </si>
  <si>
    <t>SBSN</t>
  </si>
  <si>
    <t xml:space="preserve">     Conventional Bank</t>
  </si>
  <si>
    <t xml:space="preserve">     Islamic Bank</t>
  </si>
  <si>
    <t>Government Institution</t>
  </si>
  <si>
    <t xml:space="preserve">     Bank Indonesia
     (net, excluding gov't securities used in monetary operation with Banks)</t>
  </si>
  <si>
    <t xml:space="preserve">         - Gov't securities used in monetary operation with Banks</t>
  </si>
  <si>
    <t xml:space="preserve">     Mutual Fund</t>
  </si>
  <si>
    <t xml:space="preserve">     Non Resident</t>
  </si>
  <si>
    <t xml:space="preserve">         - incl. Foreign Government(s) &amp; Central Bank(s)</t>
  </si>
  <si>
    <t xml:space="preserve">     Individual</t>
  </si>
  <si>
    <t xml:space="preserve">     Others</t>
  </si>
  <si>
    <t xml:space="preserve">     Insurance and Pension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</si>
</sst>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i/>
      <sz val="11"/>
      <name val="Calibri"/>
      <family val="2"/>
    </font>
    <font>
      <sz val="11"/>
      <color theme="1"/>
      <name val="Calibri"/>
      <family val="2"/>
      <charset val="1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50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2" fillId="0" borderId="0"/>
    <xf numFmtId="166" fontId="1" fillId="0" borderId="0"/>
    <xf numFmtId="0" fontId="6" fillId="0" borderId="0"/>
    <xf numFmtId="0" fontId="7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9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68">
    <xf numFmtId="0" fontId="0" fillId="0" borderId="0" xfId="0"/>
    <xf numFmtId="166" fontId="3" fillId="2" borderId="6" xfId="4" applyFont="1" applyFill="1" applyBorder="1" applyAlignment="1">
      <alignment vertical="center"/>
    </xf>
    <xf numFmtId="166" fontId="4" fillId="3" borderId="7" xfId="4" applyNumberFormat="1" applyFont="1" applyFill="1" applyBorder="1" applyAlignment="1">
      <alignment vertical="center"/>
    </xf>
    <xf numFmtId="166" fontId="4" fillId="3" borderId="8" xfId="4" applyNumberFormat="1" applyFont="1" applyFill="1" applyBorder="1" applyAlignment="1">
      <alignment vertical="center"/>
    </xf>
    <xf numFmtId="166" fontId="3" fillId="2" borderId="6" xfId="4" applyFont="1" applyFill="1" applyBorder="1" applyAlignment="1">
      <alignment vertical="center" wrapText="1"/>
    </xf>
    <xf numFmtId="166" fontId="4" fillId="3" borderId="7" xfId="4" applyFont="1" applyFill="1" applyBorder="1" applyAlignment="1">
      <alignment vertical="center" wrapText="1"/>
    </xf>
    <xf numFmtId="166" fontId="5" fillId="4" borderId="10" xfId="4" quotePrefix="1" applyFont="1" applyFill="1" applyBorder="1" applyAlignment="1">
      <alignment horizontal="left" vertical="center"/>
    </xf>
    <xf numFmtId="166" fontId="5" fillId="4" borderId="8" xfId="4" quotePrefix="1" applyFont="1" applyFill="1" applyBorder="1" applyAlignment="1">
      <alignment horizontal="left" vertical="center"/>
    </xf>
    <xf numFmtId="166" fontId="3" fillId="2" borderId="6" xfId="4" applyNumberFormat="1" applyFont="1" applyFill="1" applyBorder="1" applyAlignment="1">
      <alignment vertical="center"/>
    </xf>
    <xf numFmtId="166" fontId="4" fillId="3" borderId="10" xfId="4" applyNumberFormat="1" applyFont="1" applyFill="1" applyBorder="1" applyAlignment="1">
      <alignment vertical="center"/>
    </xf>
    <xf numFmtId="166" fontId="5" fillId="4" borderId="10" xfId="4" applyFont="1" applyFill="1" applyBorder="1" applyAlignment="1">
      <alignment vertical="center" wrapText="1"/>
    </xf>
    <xf numFmtId="166" fontId="4" fillId="3" borderId="10" xfId="4" applyFont="1" applyFill="1" applyBorder="1" applyAlignment="1">
      <alignment vertical="center"/>
    </xf>
    <xf numFmtId="166" fontId="4" fillId="3" borderId="8" xfId="4" applyFont="1" applyFill="1" applyBorder="1" applyAlignment="1">
      <alignment vertical="center"/>
    </xf>
    <xf numFmtId="0" fontId="0" fillId="0" borderId="0" xfId="0"/>
    <xf numFmtId="43" fontId="5" fillId="4" borderId="9" xfId="2" applyNumberFormat="1" applyFont="1" applyFill="1" applyBorder="1" applyAlignment="1">
      <alignment vertical="center"/>
    </xf>
    <xf numFmtId="166" fontId="4" fillId="3" borderId="12" xfId="4" applyNumberFormat="1" applyFont="1" applyFill="1" applyBorder="1" applyAlignment="1">
      <alignment vertical="center"/>
    </xf>
    <xf numFmtId="43" fontId="3" fillId="2" borderId="1" xfId="1" applyNumberFormat="1" applyFont="1" applyFill="1" applyBorder="1" applyAlignment="1">
      <alignment vertical="center"/>
    </xf>
    <xf numFmtId="43" fontId="4" fillId="3" borderId="2" xfId="2" applyNumberFormat="1" applyFont="1" applyFill="1" applyBorder="1" applyAlignment="1">
      <alignment vertical="center"/>
    </xf>
    <xf numFmtId="43" fontId="4" fillId="3" borderId="3" xfId="2" applyNumberFormat="1" applyFont="1" applyFill="1" applyBorder="1" applyAlignment="1">
      <alignment vertical="center"/>
    </xf>
    <xf numFmtId="43" fontId="4" fillId="3" borderId="13" xfId="1" applyNumberFormat="1" applyFont="1" applyFill="1" applyBorder="1" applyAlignment="1" applyProtection="1">
      <alignment vertical="center"/>
    </xf>
    <xf numFmtId="43" fontId="4" fillId="3" borderId="4" xfId="1" applyNumberFormat="1" applyFont="1" applyFill="1" applyBorder="1" applyAlignment="1" applyProtection="1">
      <alignment vertical="center"/>
    </xf>
    <xf numFmtId="43" fontId="4" fillId="3" borderId="2" xfId="1" applyNumberFormat="1" applyFont="1" applyFill="1" applyBorder="1" applyAlignment="1">
      <alignment vertical="center"/>
    </xf>
    <xf numFmtId="43" fontId="5" fillId="4" borderId="4" xfId="1" applyNumberFormat="1" applyFont="1" applyFill="1" applyBorder="1" applyAlignment="1">
      <alignment vertical="center"/>
    </xf>
    <xf numFmtId="43" fontId="5" fillId="4" borderId="3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5" fillId="4" borderId="4" xfId="2" applyNumberFormat="1" applyFont="1" applyFill="1" applyBorder="1" applyAlignment="1">
      <alignment vertical="center"/>
    </xf>
    <xf numFmtId="43" fontId="0" fillId="0" borderId="0" xfId="0" applyNumberFormat="1"/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43" fontId="3" fillId="2" borderId="1" xfId="1" applyNumberFormat="1" applyFont="1" applyFill="1" applyBorder="1" applyAlignment="1">
      <alignment vertical="center"/>
    </xf>
    <xf numFmtId="43" fontId="4" fillId="3" borderId="2" xfId="2" applyNumberFormat="1" applyFont="1" applyFill="1" applyBorder="1" applyAlignment="1">
      <alignment vertical="center"/>
    </xf>
    <xf numFmtId="43" fontId="4" fillId="3" borderId="3" xfId="2" applyNumberFormat="1" applyFont="1" applyFill="1" applyBorder="1" applyAlignment="1">
      <alignment vertical="center"/>
    </xf>
    <xf numFmtId="43" fontId="4" fillId="3" borderId="4" xfId="1" applyNumberFormat="1" applyFont="1" applyFill="1" applyBorder="1" applyAlignment="1" applyProtection="1">
      <alignment vertical="center"/>
    </xf>
    <xf numFmtId="43" fontId="4" fillId="3" borderId="2" xfId="1" applyNumberFormat="1" applyFont="1" applyFill="1" applyBorder="1" applyAlignment="1">
      <alignment vertical="center"/>
    </xf>
    <xf numFmtId="43" fontId="5" fillId="4" borderId="4" xfId="1" applyNumberFormat="1" applyFont="1" applyFill="1" applyBorder="1" applyAlignment="1">
      <alignment vertical="center"/>
    </xf>
    <xf numFmtId="43" fontId="5" fillId="4" borderId="3" xfId="1" applyNumberFormat="1" applyFont="1" applyFill="1" applyBorder="1" applyAlignment="1">
      <alignment vertical="center"/>
    </xf>
    <xf numFmtId="43" fontId="3" fillId="2" borderId="1" xfId="4" applyNumberFormat="1" applyFont="1" applyFill="1" applyBorder="1" applyAlignment="1">
      <alignment vertical="center"/>
    </xf>
    <xf numFmtId="43" fontId="4" fillId="3" borderId="11" xfId="2" applyNumberFormat="1" applyFont="1" applyFill="1" applyBorder="1" applyAlignment="1">
      <alignment vertical="center"/>
    </xf>
    <xf numFmtId="43" fontId="4" fillId="3" borderId="4" xfId="2" applyNumberFormat="1" applyFont="1" applyFill="1" applyBorder="1" applyAlignment="1">
      <alignment vertical="center"/>
    </xf>
    <xf numFmtId="43" fontId="5" fillId="4" borderId="4" xfId="2" applyNumberFormat="1" applyFont="1" applyFill="1" applyBorder="1" applyAlignment="1">
      <alignment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5" xfId="4" applyNumberFormat="1" applyFont="1" applyFill="1" applyBorder="1" applyAlignment="1">
      <alignment horizontal="center" vertical="center"/>
    </xf>
    <xf numFmtId="166" fontId="3" fillId="2" borderId="14" xfId="4" applyNumberFormat="1" applyFont="1" applyFill="1" applyBorder="1" applyAlignment="1">
      <alignment horizontal="center" vertical="center"/>
    </xf>
    <xf numFmtId="166" fontId="3" fillId="2" borderId="6" xfId="4" applyNumberFormat="1" applyFont="1" applyFill="1" applyBorder="1" applyAlignment="1">
      <alignment horizontal="center" vertical="center"/>
    </xf>
    <xf numFmtId="166" fontId="3" fillId="2" borderId="1" xfId="4" applyNumberFormat="1" applyFont="1" applyFill="1" applyBorder="1" applyAlignment="1">
      <alignment horizontal="center" vertical="center"/>
    </xf>
    <xf numFmtId="166" fontId="3" fillId="2" borderId="6" xfId="4" applyFont="1" applyFill="1" applyBorder="1" applyAlignment="1">
      <alignment horizontal="center" vertical="center"/>
    </xf>
  </cellXfs>
  <cellStyles count="50">
    <cellStyle name="Comma" xfId="1" builtinId="3"/>
    <cellStyle name="Comma [0]" xfId="2" builtinId="6"/>
    <cellStyle name="Comma [0] 2" xfId="19" xr:uid="{00000000-0005-0000-0000-000002000000}"/>
    <cellStyle name="Comma [0] 2 2" xfId="31" xr:uid="{00000000-0005-0000-0000-000003000000}"/>
    <cellStyle name="Comma [0] 2 3" xfId="42" xr:uid="{00000000-0005-0000-0000-000004000000}"/>
    <cellStyle name="Comma [0] 3" xfId="21" xr:uid="{00000000-0005-0000-0000-000005000000}"/>
    <cellStyle name="Comma [0] 36" xfId="17" xr:uid="{00000000-0005-0000-0000-000006000000}"/>
    <cellStyle name="Comma [0] 36 2" xfId="29" xr:uid="{00000000-0005-0000-0000-000007000000}"/>
    <cellStyle name="Comma [0] 36 2 2" xfId="49" xr:uid="{00000000-0005-0000-0000-000008000000}"/>
    <cellStyle name="Comma [0] 36 3" xfId="41" xr:uid="{00000000-0005-0000-0000-000009000000}"/>
    <cellStyle name="Comma [0] 4" xfId="35" xr:uid="{00000000-0005-0000-0000-00000A000000}"/>
    <cellStyle name="Comma [0] 40" xfId="48" xr:uid="{00000000-0005-0000-0000-00000B000000}"/>
    <cellStyle name="Comma 10" xfId="15" xr:uid="{00000000-0005-0000-0000-00000C000000}"/>
    <cellStyle name="Comma 10 2" xfId="27" xr:uid="{00000000-0005-0000-0000-00000D000000}"/>
    <cellStyle name="Comma 10 3" xfId="39" xr:uid="{00000000-0005-0000-0000-00000E000000}"/>
    <cellStyle name="Comma 10 4" xfId="47" xr:uid="{00000000-0005-0000-0000-00000F000000}"/>
    <cellStyle name="Comma 11" xfId="38" xr:uid="{00000000-0005-0000-0000-000010000000}"/>
    <cellStyle name="Comma 12" xfId="43" xr:uid="{00000000-0005-0000-0000-000011000000}"/>
    <cellStyle name="Comma 2" xfId="8" xr:uid="{00000000-0005-0000-0000-000012000000}"/>
    <cellStyle name="Comma 2 2" xfId="16" xr:uid="{00000000-0005-0000-0000-000013000000}"/>
    <cellStyle name="Comma 2 2 2" xfId="28" xr:uid="{00000000-0005-0000-0000-000014000000}"/>
    <cellStyle name="Comma 2 2 3" xfId="40" xr:uid="{00000000-0005-0000-0000-000015000000}"/>
    <cellStyle name="Comma 2 3" xfId="22" xr:uid="{00000000-0005-0000-0000-000016000000}"/>
    <cellStyle name="Comma 2 4" xfId="36" xr:uid="{00000000-0005-0000-0000-000017000000}"/>
    <cellStyle name="Comma 3" xfId="20" xr:uid="{00000000-0005-0000-0000-000018000000}"/>
    <cellStyle name="Comma 4" xfId="11" xr:uid="{00000000-0005-0000-0000-000019000000}"/>
    <cellStyle name="Comma 4 2" xfId="24" xr:uid="{00000000-0005-0000-0000-00001A000000}"/>
    <cellStyle name="Comma 4 2 2" xfId="46" xr:uid="{00000000-0005-0000-0000-00001B000000}"/>
    <cellStyle name="Comma 4 3" xfId="37" xr:uid="{00000000-0005-0000-0000-00001C000000}"/>
    <cellStyle name="Comma 5" xfId="25" xr:uid="{00000000-0005-0000-0000-00001D000000}"/>
    <cellStyle name="Comma 6" xfId="33" xr:uid="{00000000-0005-0000-0000-00001E000000}"/>
    <cellStyle name="Comma 7" xfId="32" xr:uid="{00000000-0005-0000-0000-00001F000000}"/>
    <cellStyle name="Comma 8" xfId="26" xr:uid="{00000000-0005-0000-0000-000020000000}"/>
    <cellStyle name="Comma 9" xfId="34" xr:uid="{00000000-0005-0000-0000-000021000000}"/>
    <cellStyle name="Normal" xfId="0" builtinId="0"/>
    <cellStyle name="Normal 2" xfId="5" xr:uid="{00000000-0005-0000-0000-000023000000}"/>
    <cellStyle name="Normal 2 2" xfId="6" xr:uid="{00000000-0005-0000-0000-000024000000}"/>
    <cellStyle name="Normal 2 3" xfId="10" xr:uid="{00000000-0005-0000-0000-000025000000}"/>
    <cellStyle name="Normal 2 3 2" xfId="23" xr:uid="{00000000-0005-0000-0000-000026000000}"/>
    <cellStyle name="Normal 2 4" xfId="44" xr:uid="{00000000-0005-0000-0000-000027000000}"/>
    <cellStyle name="Normal 202" xfId="9" xr:uid="{00000000-0005-0000-0000-000028000000}"/>
    <cellStyle name="Normal 202 2" xfId="14" xr:uid="{00000000-0005-0000-0000-000029000000}"/>
    <cellStyle name="Normal 202 2 2" xfId="45" xr:uid="{00000000-0005-0000-0000-00002A000000}"/>
    <cellStyle name="Normal 3" xfId="18" xr:uid="{00000000-0005-0000-0000-00002B000000}"/>
    <cellStyle name="Normal 3 2" xfId="30" xr:uid="{00000000-0005-0000-0000-00002C000000}"/>
    <cellStyle name="Normal 8" xfId="4" xr:uid="{00000000-0005-0000-0000-00002D000000}"/>
    <cellStyle name="Normal 9 2" xfId="3" xr:uid="{00000000-0005-0000-0000-00002E000000}"/>
    <cellStyle name="Normal 97" xfId="7" xr:uid="{00000000-0005-0000-0000-00002F000000}"/>
    <cellStyle name="Normal 97 2" xfId="12" xr:uid="{00000000-0005-0000-0000-000030000000}"/>
    <cellStyle name="Percent 2" xfId="1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49"/>
  <sheetViews>
    <sheetView topLeftCell="B1" workbookViewId="0">
      <selection activeCell="A11" sqref="A11"/>
    </sheetView>
  </sheetViews>
  <sheetFormatPr defaultColWidth="9.1796875" defaultRowHeight="14.5" x14ac:dyDescent="0.35"/>
  <cols>
    <col min="1" max="1" width="68.54296875" style="13" customWidth="1"/>
    <col min="2" max="61" width="11.81640625" style="13" customWidth="1"/>
    <col min="63" max="16384" width="9.1796875" style="13"/>
  </cols>
  <sheetData>
    <row r="1" spans="1:65" x14ac:dyDescent="0.35">
      <c r="A1" s="167" t="s">
        <v>4</v>
      </c>
      <c r="B1" s="166">
        <v>44200</v>
      </c>
      <c r="C1" s="166"/>
      <c r="D1" s="166"/>
      <c r="E1" s="163">
        <v>44201</v>
      </c>
      <c r="F1" s="164"/>
      <c r="G1" s="165"/>
      <c r="H1" s="163">
        <v>44202</v>
      </c>
      <c r="I1" s="164"/>
      <c r="J1" s="165"/>
      <c r="K1" s="163">
        <v>44203</v>
      </c>
      <c r="L1" s="164"/>
      <c r="M1" s="165"/>
      <c r="N1" s="163">
        <v>44204</v>
      </c>
      <c r="O1" s="164"/>
      <c r="P1" s="165"/>
      <c r="Q1" s="163">
        <v>44207</v>
      </c>
      <c r="R1" s="164"/>
      <c r="S1" s="165"/>
      <c r="T1" s="163">
        <v>44208</v>
      </c>
      <c r="U1" s="164"/>
      <c r="V1" s="165"/>
      <c r="W1" s="163">
        <v>44209</v>
      </c>
      <c r="X1" s="164"/>
      <c r="Y1" s="165"/>
      <c r="Z1" s="163">
        <v>44210</v>
      </c>
      <c r="AA1" s="164"/>
      <c r="AB1" s="165"/>
      <c r="AC1" s="163">
        <v>44211</v>
      </c>
      <c r="AD1" s="164"/>
      <c r="AE1" s="165"/>
      <c r="AF1" s="163">
        <v>44214</v>
      </c>
      <c r="AG1" s="164"/>
      <c r="AH1" s="165"/>
      <c r="AI1" s="163">
        <v>44215</v>
      </c>
      <c r="AJ1" s="164"/>
      <c r="AK1" s="165"/>
      <c r="AL1" s="163">
        <v>44216</v>
      </c>
      <c r="AM1" s="164"/>
      <c r="AN1" s="165"/>
      <c r="AO1" s="163">
        <v>44217</v>
      </c>
      <c r="AP1" s="164"/>
      <c r="AQ1" s="165"/>
      <c r="AR1" s="163">
        <v>44218</v>
      </c>
      <c r="AS1" s="164"/>
      <c r="AT1" s="165"/>
      <c r="AU1" s="163">
        <v>44221</v>
      </c>
      <c r="AV1" s="164"/>
      <c r="AW1" s="165"/>
      <c r="AX1" s="163">
        <v>44222</v>
      </c>
      <c r="AY1" s="164"/>
      <c r="AZ1" s="165"/>
      <c r="BA1" s="163">
        <v>44223</v>
      </c>
      <c r="BB1" s="164"/>
      <c r="BC1" s="165"/>
      <c r="BD1" s="163">
        <v>44224</v>
      </c>
      <c r="BE1" s="164"/>
      <c r="BF1" s="165"/>
      <c r="BG1" s="163">
        <v>44225</v>
      </c>
      <c r="BH1" s="164"/>
      <c r="BI1" s="165"/>
      <c r="BJ1" s="13"/>
    </row>
    <row r="2" spans="1:65" x14ac:dyDescent="0.35">
      <c r="A2" s="167"/>
      <c r="B2" s="29" t="s">
        <v>5</v>
      </c>
      <c r="C2" s="29" t="s">
        <v>6</v>
      </c>
      <c r="D2" s="29" t="s">
        <v>3</v>
      </c>
      <c r="E2" s="29" t="s">
        <v>5</v>
      </c>
      <c r="F2" s="29" t="s">
        <v>6</v>
      </c>
      <c r="G2" s="29" t="s">
        <v>3</v>
      </c>
      <c r="H2" s="29" t="s">
        <v>5</v>
      </c>
      <c r="I2" s="29" t="s">
        <v>6</v>
      </c>
      <c r="J2" s="29" t="s">
        <v>3</v>
      </c>
      <c r="K2" s="29" t="s">
        <v>5</v>
      </c>
      <c r="L2" s="29" t="s">
        <v>6</v>
      </c>
      <c r="M2" s="29" t="s">
        <v>3</v>
      </c>
      <c r="N2" s="29" t="s">
        <v>5</v>
      </c>
      <c r="O2" s="29" t="s">
        <v>6</v>
      </c>
      <c r="P2" s="29" t="s">
        <v>3</v>
      </c>
      <c r="Q2" s="29" t="s">
        <v>5</v>
      </c>
      <c r="R2" s="29" t="s">
        <v>6</v>
      </c>
      <c r="S2" s="29" t="s">
        <v>3</v>
      </c>
      <c r="T2" s="29" t="s">
        <v>5</v>
      </c>
      <c r="U2" s="29" t="s">
        <v>6</v>
      </c>
      <c r="V2" s="29" t="s">
        <v>3</v>
      </c>
      <c r="W2" s="29" t="s">
        <v>5</v>
      </c>
      <c r="X2" s="29" t="s">
        <v>6</v>
      </c>
      <c r="Y2" s="29" t="s">
        <v>3</v>
      </c>
      <c r="Z2" s="29" t="s">
        <v>5</v>
      </c>
      <c r="AA2" s="29" t="s">
        <v>6</v>
      </c>
      <c r="AB2" s="29" t="s">
        <v>3</v>
      </c>
      <c r="AC2" s="29" t="s">
        <v>5</v>
      </c>
      <c r="AD2" s="29" t="s">
        <v>6</v>
      </c>
      <c r="AE2" s="29" t="s">
        <v>3</v>
      </c>
      <c r="AF2" s="29" t="s">
        <v>5</v>
      </c>
      <c r="AG2" s="29" t="s">
        <v>6</v>
      </c>
      <c r="AH2" s="29" t="s">
        <v>3</v>
      </c>
      <c r="AI2" s="29" t="s">
        <v>5</v>
      </c>
      <c r="AJ2" s="29" t="s">
        <v>6</v>
      </c>
      <c r="AK2" s="29" t="s">
        <v>3</v>
      </c>
      <c r="AL2" s="29" t="s">
        <v>5</v>
      </c>
      <c r="AM2" s="29" t="s">
        <v>6</v>
      </c>
      <c r="AN2" s="29" t="s">
        <v>3</v>
      </c>
      <c r="AO2" s="29" t="s">
        <v>5</v>
      </c>
      <c r="AP2" s="29" t="s">
        <v>6</v>
      </c>
      <c r="AQ2" s="29" t="s">
        <v>3</v>
      </c>
      <c r="AR2" s="29" t="s">
        <v>5</v>
      </c>
      <c r="AS2" s="29" t="s">
        <v>6</v>
      </c>
      <c r="AT2" s="29" t="s">
        <v>3</v>
      </c>
      <c r="AU2" s="29" t="s">
        <v>5</v>
      </c>
      <c r="AV2" s="29" t="s">
        <v>6</v>
      </c>
      <c r="AW2" s="29" t="s">
        <v>3</v>
      </c>
      <c r="AX2" s="29" t="s">
        <v>5</v>
      </c>
      <c r="AY2" s="29" t="s">
        <v>6</v>
      </c>
      <c r="AZ2" s="29" t="s">
        <v>3</v>
      </c>
      <c r="BA2" s="29" t="s">
        <v>5</v>
      </c>
      <c r="BB2" s="29" t="s">
        <v>6</v>
      </c>
      <c r="BC2" s="29" t="s">
        <v>3</v>
      </c>
      <c r="BD2" s="29" t="s">
        <v>5</v>
      </c>
      <c r="BE2" s="29" t="s">
        <v>6</v>
      </c>
      <c r="BF2" s="29" t="s">
        <v>3</v>
      </c>
      <c r="BG2" s="29" t="s">
        <v>5</v>
      </c>
      <c r="BH2" s="29" t="s">
        <v>6</v>
      </c>
      <c r="BI2" s="29" t="s">
        <v>3</v>
      </c>
      <c r="BJ2" s="13"/>
    </row>
    <row r="3" spans="1:65" x14ac:dyDescent="0.35">
      <c r="A3" s="1" t="s">
        <v>0</v>
      </c>
      <c r="B3" s="16">
        <f>SUM(B4:B5)</f>
        <v>1106.6383699999999</v>
      </c>
      <c r="C3" s="16">
        <f>SUM(C4:C5)</f>
        <v>310.96185600000001</v>
      </c>
      <c r="D3" s="16">
        <f>B3+C3</f>
        <v>1417.600226</v>
      </c>
      <c r="E3" s="16">
        <f>SUM(E4:E5)</f>
        <v>1118.6235190000002</v>
      </c>
      <c r="F3" s="16">
        <f>SUM(F4:F5)</f>
        <v>310.75048199999998</v>
      </c>
      <c r="G3" s="16">
        <f>E3+F3</f>
        <v>1429.3740010000001</v>
      </c>
      <c r="H3" s="16">
        <f>SUM(H4:H5)</f>
        <v>1135.767175</v>
      </c>
      <c r="I3" s="16">
        <f>I4+I5</f>
        <v>310.239755</v>
      </c>
      <c r="J3" s="16">
        <f>H3+I3</f>
        <v>1446.00693</v>
      </c>
      <c r="K3" s="16">
        <f>SUM(K4:K5)</f>
        <v>1191.3794539999999</v>
      </c>
      <c r="L3" s="16">
        <f>L4+L5</f>
        <v>310.15225999999996</v>
      </c>
      <c r="M3" s="16">
        <f>K3+L3</f>
        <v>1501.5317139999997</v>
      </c>
      <c r="N3" s="16">
        <f>SUM(N4:N5)</f>
        <v>1243.3196330000001</v>
      </c>
      <c r="O3" s="16">
        <f>O4+O5</f>
        <v>307.48465799999997</v>
      </c>
      <c r="P3" s="16">
        <f>N3+O3</f>
        <v>1550.8042909999999</v>
      </c>
      <c r="Q3" s="16">
        <f>SUM(Q4:Q5)</f>
        <v>1174.446725</v>
      </c>
      <c r="R3" s="16">
        <f>R4+R5</f>
        <v>307.78820399999995</v>
      </c>
      <c r="S3" s="16">
        <f>Q3+R3</f>
        <v>1482.234929</v>
      </c>
      <c r="T3" s="16">
        <f>SUM(T4:T5)</f>
        <v>1142.9074309999999</v>
      </c>
      <c r="U3" s="16">
        <f>U4+U5</f>
        <v>310.842375</v>
      </c>
      <c r="V3" s="16">
        <f>T3+U3</f>
        <v>1453.7498059999998</v>
      </c>
      <c r="W3" s="16">
        <f>SUM(W4:W5)</f>
        <v>1140.4116530000001</v>
      </c>
      <c r="X3" s="16">
        <f>X4+X5</f>
        <v>310.37995399999994</v>
      </c>
      <c r="Y3" s="16">
        <f>W3+X3</f>
        <v>1450.7916070000001</v>
      </c>
      <c r="Z3" s="16">
        <f>SUM(Z4:Z5)</f>
        <v>1157.1590019999999</v>
      </c>
      <c r="AA3" s="16">
        <f>AA4+AA5</f>
        <v>318.20957599999997</v>
      </c>
      <c r="AB3" s="16">
        <f>Z3+AA3</f>
        <v>1475.3685779999998</v>
      </c>
      <c r="AC3" s="16">
        <f>SUM(AC4:AC5)</f>
        <v>1159.991147</v>
      </c>
      <c r="AD3" s="16">
        <f>AD4+AD5</f>
        <v>317.78258699999998</v>
      </c>
      <c r="AE3" s="16">
        <f>AC3+AD3</f>
        <v>1477.7737339999999</v>
      </c>
      <c r="AF3" s="16">
        <f>SUM(AF4:AF5)</f>
        <v>1157.322983</v>
      </c>
      <c r="AG3" s="16">
        <f>AG4+AG5</f>
        <v>317.74048200000004</v>
      </c>
      <c r="AH3" s="16">
        <f>AF3+AG3</f>
        <v>1475.0634650000002</v>
      </c>
      <c r="AI3" s="16">
        <f>SUM(AI4:AI5)</f>
        <v>1158.7864539999998</v>
      </c>
      <c r="AJ3" s="16">
        <f>AJ4+AJ5</f>
        <v>317.26587900000004</v>
      </c>
      <c r="AK3" s="16">
        <f>AI3+AJ3</f>
        <v>1476.0523329999999</v>
      </c>
      <c r="AL3" s="16">
        <f>SUM(AL4:AL5)</f>
        <v>1170.7448709999999</v>
      </c>
      <c r="AM3" s="16">
        <f>AM4+AM5</f>
        <v>317.08410900000001</v>
      </c>
      <c r="AN3" s="16">
        <f>AL3+AM3</f>
        <v>1487.8289799999998</v>
      </c>
      <c r="AO3" s="16">
        <f>SUM(AO4:AO5)</f>
        <v>1218.0647449999999</v>
      </c>
      <c r="AP3" s="16">
        <f>AP4+AP5</f>
        <v>316.69969099999997</v>
      </c>
      <c r="AQ3" s="16">
        <f>AO3+AP3</f>
        <v>1534.7644359999999</v>
      </c>
      <c r="AR3" s="16">
        <f>SUM(AR4:AR5)</f>
        <v>1227.427207</v>
      </c>
      <c r="AS3" s="16">
        <f>AS4+AS5</f>
        <v>316.42310299999997</v>
      </c>
      <c r="AT3" s="16">
        <f>AR3+AS3</f>
        <v>1543.8503099999998</v>
      </c>
      <c r="AU3" s="16">
        <f>SUM(AU4:AU5)</f>
        <v>1211.7600810000001</v>
      </c>
      <c r="AV3" s="16">
        <f>AV4+AV5</f>
        <v>315.66025500000001</v>
      </c>
      <c r="AW3" s="16">
        <f>AU3+AV3</f>
        <v>1527.4203360000001</v>
      </c>
      <c r="AX3" s="16">
        <f>SUM(AX4:AX5)</f>
        <v>1193.790915</v>
      </c>
      <c r="AY3" s="16">
        <f>AY4+AY5</f>
        <v>315.62371400000001</v>
      </c>
      <c r="AZ3" s="16">
        <f>AX3+AY3</f>
        <v>1509.4146290000001</v>
      </c>
      <c r="BA3" s="16">
        <f>SUM(BA4:BA5)</f>
        <v>1185.4218639999999</v>
      </c>
      <c r="BB3" s="16">
        <f>BB4+BB5</f>
        <v>316.31140499999998</v>
      </c>
      <c r="BC3" s="16">
        <f>BA3+BB3</f>
        <v>1501.7332689999998</v>
      </c>
      <c r="BD3" s="16">
        <f>SUM(BD4:BD5)</f>
        <v>1183.6984429999998</v>
      </c>
      <c r="BE3" s="16">
        <f>BE4+BE5</f>
        <v>322.36827999999997</v>
      </c>
      <c r="BF3" s="16">
        <f>BD3+BE3</f>
        <v>1506.0667229999997</v>
      </c>
      <c r="BG3" s="16">
        <f>SUM(BG4:BG5)</f>
        <v>1186.2606449999998</v>
      </c>
      <c r="BH3" s="16">
        <f>BH4+BH5</f>
        <v>321.49458899999991</v>
      </c>
      <c r="BI3" s="16">
        <f>BG3+BH3</f>
        <v>1507.7552339999997</v>
      </c>
      <c r="BJ3" s="13"/>
    </row>
    <row r="4" spans="1:65" x14ac:dyDescent="0.35">
      <c r="A4" s="2" t="s">
        <v>7</v>
      </c>
      <c r="B4" s="17">
        <v>1106.6383699999999</v>
      </c>
      <c r="C4" s="17">
        <v>257.47902099999999</v>
      </c>
      <c r="D4" s="17">
        <f>B4+C4</f>
        <v>1364.1173909999998</v>
      </c>
      <c r="E4" s="17">
        <v>1118.6235190000002</v>
      </c>
      <c r="F4" s="17">
        <v>257.10264699999999</v>
      </c>
      <c r="G4" s="17">
        <f>E4+F4</f>
        <v>1375.7261660000001</v>
      </c>
      <c r="H4" s="17">
        <v>1135.767175</v>
      </c>
      <c r="I4" s="17">
        <v>256.633805</v>
      </c>
      <c r="J4" s="17">
        <f>H4+I4</f>
        <v>1392.4009799999999</v>
      </c>
      <c r="K4" s="17">
        <v>1191.3794539999999</v>
      </c>
      <c r="L4" s="17">
        <v>256.49910999999997</v>
      </c>
      <c r="M4" s="17">
        <f>K4+L4</f>
        <v>1447.8785639999999</v>
      </c>
      <c r="N4" s="17">
        <v>1243.3196330000001</v>
      </c>
      <c r="O4" s="17">
        <v>253.79150799999996</v>
      </c>
      <c r="P4" s="17">
        <f>N4+O4</f>
        <v>1497.1111410000001</v>
      </c>
      <c r="Q4" s="17">
        <v>1174.446725</v>
      </c>
      <c r="R4" s="17">
        <v>254.02905399999997</v>
      </c>
      <c r="S4" s="17">
        <f>Q4+R4</f>
        <v>1428.4757789999999</v>
      </c>
      <c r="T4" s="17">
        <v>1142.9074309999999</v>
      </c>
      <c r="U4" s="17">
        <v>257.08322500000003</v>
      </c>
      <c r="V4" s="17">
        <f>T4+U4</f>
        <v>1399.9906559999999</v>
      </c>
      <c r="W4" s="17">
        <v>1140.4116530000001</v>
      </c>
      <c r="X4" s="17">
        <v>256.62080399999996</v>
      </c>
      <c r="Y4" s="17">
        <f>W4+X4</f>
        <v>1397.032457</v>
      </c>
      <c r="Z4" s="17">
        <v>1157.1590019999999</v>
      </c>
      <c r="AA4" s="17">
        <v>263.66132699999997</v>
      </c>
      <c r="AB4" s="17">
        <f>Z4+AA4</f>
        <v>1420.8203289999999</v>
      </c>
      <c r="AC4" s="17">
        <v>1159.991147</v>
      </c>
      <c r="AD4" s="17">
        <v>262.98933799999998</v>
      </c>
      <c r="AE4" s="17">
        <f>AC4+AD4</f>
        <v>1422.980485</v>
      </c>
      <c r="AF4" s="17">
        <v>1157.322983</v>
      </c>
      <c r="AG4" s="17">
        <v>262.89723300000003</v>
      </c>
      <c r="AH4" s="17">
        <f>AF4+AG4</f>
        <v>1420.2202160000002</v>
      </c>
      <c r="AI4" s="17">
        <v>1158.7864539999998</v>
      </c>
      <c r="AJ4" s="17">
        <v>262.31183000000004</v>
      </c>
      <c r="AK4" s="17">
        <f>AI4+AJ4</f>
        <v>1421.0982839999999</v>
      </c>
      <c r="AL4" s="17">
        <v>1170.7448709999999</v>
      </c>
      <c r="AM4" s="17">
        <v>262.09005300000001</v>
      </c>
      <c r="AN4" s="17">
        <f>AL4+AM4</f>
        <v>1432.8349239999998</v>
      </c>
      <c r="AO4" s="17">
        <v>1218.0647449999999</v>
      </c>
      <c r="AP4" s="17">
        <v>261.59925899999996</v>
      </c>
      <c r="AQ4" s="17">
        <f>AO4+AP4</f>
        <v>1479.6640039999997</v>
      </c>
      <c r="AR4" s="17">
        <v>1227.427207</v>
      </c>
      <c r="AS4" s="17">
        <v>261.337671</v>
      </c>
      <c r="AT4" s="17">
        <f>AR4+AS4</f>
        <v>1488.764878</v>
      </c>
      <c r="AU4" s="17">
        <v>1211.7600810000001</v>
      </c>
      <c r="AV4" s="17">
        <v>260.54482300000001</v>
      </c>
      <c r="AW4" s="17">
        <f>AU4+AV4</f>
        <v>1472.3049040000001</v>
      </c>
      <c r="AX4" s="17">
        <v>1193.790915</v>
      </c>
      <c r="AY4" s="17">
        <v>260.44404200000002</v>
      </c>
      <c r="AZ4" s="17">
        <f>AX4+AY4</f>
        <v>1454.2349570000001</v>
      </c>
      <c r="BA4" s="17">
        <v>1185.4218639999999</v>
      </c>
      <c r="BB4" s="17">
        <v>261.04073299999999</v>
      </c>
      <c r="BC4" s="17">
        <f>BA4+BB4</f>
        <v>1446.462597</v>
      </c>
      <c r="BD4" s="17">
        <v>1183.6984429999998</v>
      </c>
      <c r="BE4" s="17">
        <v>266.14105599999999</v>
      </c>
      <c r="BF4" s="17">
        <f>BD4+BE4</f>
        <v>1449.8394989999997</v>
      </c>
      <c r="BG4" s="17">
        <v>1186.2606449999998</v>
      </c>
      <c r="BH4" s="17">
        <v>265.27236499999992</v>
      </c>
      <c r="BI4" s="17">
        <f>BG4+BH4</f>
        <v>1451.5330099999996</v>
      </c>
      <c r="BJ4" s="13"/>
    </row>
    <row r="5" spans="1:65" x14ac:dyDescent="0.35">
      <c r="A5" s="3" t="s">
        <v>8</v>
      </c>
      <c r="B5" s="18">
        <v>0</v>
      </c>
      <c r="C5" s="19">
        <v>53.482835000000009</v>
      </c>
      <c r="D5" s="20">
        <f>B5+C5</f>
        <v>53.482835000000009</v>
      </c>
      <c r="E5" s="18">
        <v>0</v>
      </c>
      <c r="F5" s="19">
        <v>53.647835000000008</v>
      </c>
      <c r="G5" s="20">
        <f>E5+F5</f>
        <v>53.647835000000008</v>
      </c>
      <c r="H5" s="18">
        <v>0</v>
      </c>
      <c r="I5" s="19">
        <v>53.605950000000007</v>
      </c>
      <c r="J5" s="20">
        <f>H5+I5</f>
        <v>53.605950000000007</v>
      </c>
      <c r="K5" s="18">
        <v>0</v>
      </c>
      <c r="L5" s="19">
        <v>53.653150000000004</v>
      </c>
      <c r="M5" s="20">
        <f>K5+L5</f>
        <v>53.653150000000004</v>
      </c>
      <c r="N5" s="18">
        <v>0</v>
      </c>
      <c r="O5" s="19">
        <v>53.693150000000003</v>
      </c>
      <c r="P5" s="20">
        <f>N5+O5</f>
        <v>53.693150000000003</v>
      </c>
      <c r="Q5" s="18">
        <v>0</v>
      </c>
      <c r="R5" s="19">
        <v>53.759149999999998</v>
      </c>
      <c r="S5" s="20">
        <f>Q5+R5</f>
        <v>53.759149999999998</v>
      </c>
      <c r="T5" s="18">
        <v>0</v>
      </c>
      <c r="U5" s="19">
        <v>53.759149999999998</v>
      </c>
      <c r="V5" s="20">
        <f>T5+U5</f>
        <v>53.759149999999998</v>
      </c>
      <c r="W5" s="18">
        <v>0</v>
      </c>
      <c r="X5" s="19">
        <v>53.759149999999998</v>
      </c>
      <c r="Y5" s="20">
        <f>W5+X5</f>
        <v>53.759149999999998</v>
      </c>
      <c r="Z5" s="18">
        <v>0</v>
      </c>
      <c r="AA5" s="19">
        <v>54.548248999999998</v>
      </c>
      <c r="AB5" s="20">
        <f>Z5+AA5</f>
        <v>54.548248999999998</v>
      </c>
      <c r="AC5" s="18">
        <v>0</v>
      </c>
      <c r="AD5" s="19">
        <v>54.793248999999996</v>
      </c>
      <c r="AE5" s="20">
        <f>AC5+AD5</f>
        <v>54.793248999999996</v>
      </c>
      <c r="AF5" s="18">
        <v>0</v>
      </c>
      <c r="AG5" s="19">
        <v>54.843248999999993</v>
      </c>
      <c r="AH5" s="20">
        <f>AF5+AG5</f>
        <v>54.843248999999993</v>
      </c>
      <c r="AI5" s="18">
        <v>0</v>
      </c>
      <c r="AJ5" s="19">
        <v>54.954048999999998</v>
      </c>
      <c r="AK5" s="20">
        <f>AI5+AJ5</f>
        <v>54.954048999999998</v>
      </c>
      <c r="AL5" s="18">
        <v>0</v>
      </c>
      <c r="AM5" s="19">
        <v>54.994055999999993</v>
      </c>
      <c r="AN5" s="20">
        <f>AL5+AM5</f>
        <v>54.994055999999993</v>
      </c>
      <c r="AO5" s="18">
        <v>0</v>
      </c>
      <c r="AP5" s="19">
        <v>55.100431999999998</v>
      </c>
      <c r="AQ5" s="20">
        <f>AO5+AP5</f>
        <v>55.100431999999998</v>
      </c>
      <c r="AR5" s="18">
        <v>0</v>
      </c>
      <c r="AS5" s="19">
        <v>55.085431999999997</v>
      </c>
      <c r="AT5" s="20">
        <f>AR5+AS5</f>
        <v>55.085431999999997</v>
      </c>
      <c r="AU5" s="18">
        <v>0</v>
      </c>
      <c r="AV5" s="19">
        <v>55.115431999999998</v>
      </c>
      <c r="AW5" s="20">
        <f>AU5+AV5</f>
        <v>55.115431999999998</v>
      </c>
      <c r="AX5" s="18">
        <v>0</v>
      </c>
      <c r="AY5" s="19">
        <v>55.179671999999997</v>
      </c>
      <c r="AZ5" s="20">
        <f>AX5+AY5</f>
        <v>55.179671999999997</v>
      </c>
      <c r="BA5" s="18">
        <v>0</v>
      </c>
      <c r="BB5" s="19">
        <v>55.270671999999998</v>
      </c>
      <c r="BC5" s="20">
        <f>BA5+BB5</f>
        <v>55.270671999999998</v>
      </c>
      <c r="BD5" s="18">
        <v>0</v>
      </c>
      <c r="BE5" s="19">
        <v>56.227223999999993</v>
      </c>
      <c r="BF5" s="20">
        <f>BD5+BE5</f>
        <v>56.227223999999993</v>
      </c>
      <c r="BG5" s="18">
        <v>0</v>
      </c>
      <c r="BH5" s="19">
        <v>56.222223999999997</v>
      </c>
      <c r="BI5" s="20">
        <f>BG5+BH5</f>
        <v>56.222223999999997</v>
      </c>
      <c r="BJ5" s="13"/>
    </row>
    <row r="6" spans="1:65" x14ac:dyDescent="0.35">
      <c r="A6" s="4" t="s">
        <v>9</v>
      </c>
      <c r="B6" s="16">
        <f>B7</f>
        <v>353.79903000000002</v>
      </c>
      <c r="C6" s="16">
        <f>C7</f>
        <v>55.655588000000002</v>
      </c>
      <c r="D6" s="16">
        <f>B6+C6</f>
        <v>409.45461800000004</v>
      </c>
      <c r="E6" s="16">
        <f>E7</f>
        <v>338.60352999999998</v>
      </c>
      <c r="F6" s="16">
        <f>F7</f>
        <v>55.655588000000002</v>
      </c>
      <c r="G6" s="16">
        <f>E6+F6</f>
        <v>394.259118</v>
      </c>
      <c r="H6" s="16">
        <f>H7</f>
        <v>322.58863000000002</v>
      </c>
      <c r="I6" s="16">
        <f>I7</f>
        <v>55.255588000000003</v>
      </c>
      <c r="J6" s="16">
        <f>H6+I6</f>
        <v>377.84421800000001</v>
      </c>
      <c r="K6" s="16">
        <f>K7</f>
        <v>295.97723300000001</v>
      </c>
      <c r="L6" s="16">
        <f>L7</f>
        <v>55.205588000000006</v>
      </c>
      <c r="M6" s="16">
        <f>K6+L6</f>
        <v>351.18282099999999</v>
      </c>
      <c r="N6" s="16">
        <f>N7</f>
        <v>237.05211199999999</v>
      </c>
      <c r="O6" s="16">
        <f>O7</f>
        <v>53.545588000000002</v>
      </c>
      <c r="P6" s="16">
        <f>N6+O6</f>
        <v>290.59769999999997</v>
      </c>
      <c r="Q6" s="16">
        <f>Q7</f>
        <v>305.381102</v>
      </c>
      <c r="R6" s="16">
        <f>R7</f>
        <v>53.285588000000004</v>
      </c>
      <c r="S6" s="16">
        <f>Q6+R6</f>
        <v>358.66669000000002</v>
      </c>
      <c r="T6" s="16">
        <f>T7</f>
        <v>335.88160199999999</v>
      </c>
      <c r="U6" s="16">
        <f>U7</f>
        <v>50.185587999999996</v>
      </c>
      <c r="V6" s="16">
        <f>T6+U6</f>
        <v>386.06718999999998</v>
      </c>
      <c r="W6" s="16">
        <f>W7</f>
        <v>338.43659700000001</v>
      </c>
      <c r="X6" s="16">
        <f>X7</f>
        <v>50.445588000000001</v>
      </c>
      <c r="Y6" s="16">
        <f>W6+X6</f>
        <v>388.88218499999999</v>
      </c>
      <c r="Z6" s="16">
        <f>Z7</f>
        <v>322.61159700000002</v>
      </c>
      <c r="AA6" s="16">
        <f>AA7</f>
        <v>56.681614000000003</v>
      </c>
      <c r="AB6" s="16">
        <f>Z6+AA6</f>
        <v>379.29321100000004</v>
      </c>
      <c r="AC6" s="16">
        <f>AC7</f>
        <v>317.86210499999999</v>
      </c>
      <c r="AD6" s="16">
        <f>AD7</f>
        <v>56.576613999999999</v>
      </c>
      <c r="AE6" s="16">
        <f>AC6+AD6</f>
        <v>374.43871899999999</v>
      </c>
      <c r="AF6" s="16">
        <f>AF7</f>
        <v>320.18311499999999</v>
      </c>
      <c r="AG6" s="16">
        <f>AG7</f>
        <v>56.576613999999999</v>
      </c>
      <c r="AH6" s="16">
        <f>AF6+AG6</f>
        <v>376.75972899999999</v>
      </c>
      <c r="AI6" s="16">
        <f>AI7</f>
        <v>317.72411499999998</v>
      </c>
      <c r="AJ6" s="16">
        <f>AJ7</f>
        <v>56.776614000000002</v>
      </c>
      <c r="AK6" s="16">
        <f>AI6+AJ6</f>
        <v>374.50072899999998</v>
      </c>
      <c r="AL6" s="16">
        <f>AL7</f>
        <v>305.34151600000001</v>
      </c>
      <c r="AM6" s="16">
        <f>AM7</f>
        <v>56.776614000000002</v>
      </c>
      <c r="AN6" s="16">
        <f>AL6+AM6</f>
        <v>362.11813000000001</v>
      </c>
      <c r="AO6" s="16">
        <f>AO7</f>
        <v>287.80789900000002</v>
      </c>
      <c r="AP6" s="16">
        <f>AP7</f>
        <v>56.776614000000002</v>
      </c>
      <c r="AQ6" s="16">
        <f>AO6+AP6</f>
        <v>344.58451300000002</v>
      </c>
      <c r="AR6" s="16">
        <f>AR7</f>
        <v>277.738899</v>
      </c>
      <c r="AS6" s="16">
        <f>AS7</f>
        <v>56.776614000000002</v>
      </c>
      <c r="AT6" s="16">
        <f>AR6+AS6</f>
        <v>334.515513</v>
      </c>
      <c r="AU6" s="16">
        <f>AU7</f>
        <v>291.231404</v>
      </c>
      <c r="AV6" s="16">
        <f>AV7</f>
        <v>56.776614000000002</v>
      </c>
      <c r="AW6" s="16">
        <f>AU6+AV6</f>
        <v>348.00801799999999</v>
      </c>
      <c r="AX6" s="16">
        <f>AX7</f>
        <v>307.190404</v>
      </c>
      <c r="AY6" s="16">
        <f>AY7</f>
        <v>56.776614000000002</v>
      </c>
      <c r="AZ6" s="16">
        <f>AX6+AY6</f>
        <v>363.967018</v>
      </c>
      <c r="BA6" s="16">
        <f>BA7</f>
        <v>315.27951100000001</v>
      </c>
      <c r="BB6" s="16">
        <f>BB7</f>
        <v>56.374814000000001</v>
      </c>
      <c r="BC6" s="16">
        <f>BA6+BB6</f>
        <v>371.65432500000003</v>
      </c>
      <c r="BD6" s="16">
        <f>BD7</f>
        <v>317.55101100000002</v>
      </c>
      <c r="BE6" s="16">
        <f>BE7</f>
        <v>64.146561000000005</v>
      </c>
      <c r="BF6" s="16">
        <f>BD6+BE6</f>
        <v>381.69757200000004</v>
      </c>
      <c r="BG6" s="16">
        <f>BG7</f>
        <v>313.94201099999998</v>
      </c>
      <c r="BH6" s="16">
        <f>BH7</f>
        <v>64.146561000000005</v>
      </c>
      <c r="BI6" s="16">
        <f>BG6+BH6</f>
        <v>378.088572</v>
      </c>
      <c r="BJ6" s="13"/>
    </row>
    <row r="7" spans="1:65" ht="29" x14ac:dyDescent="0.35">
      <c r="A7" s="5" t="s">
        <v>10</v>
      </c>
      <c r="B7" s="21">
        <v>353.79903000000002</v>
      </c>
      <c r="C7" s="21">
        <v>55.655588000000002</v>
      </c>
      <c r="D7" s="21">
        <f>B7+C7</f>
        <v>409.45461800000004</v>
      </c>
      <c r="E7" s="21">
        <v>338.60352999999998</v>
      </c>
      <c r="F7" s="21">
        <v>55.655588000000002</v>
      </c>
      <c r="G7" s="21">
        <f>E7+F7</f>
        <v>394.259118</v>
      </c>
      <c r="H7" s="21">
        <v>322.58863000000002</v>
      </c>
      <c r="I7" s="21">
        <f>I8-I9</f>
        <v>55.255588000000003</v>
      </c>
      <c r="J7" s="21">
        <f>H7+I7</f>
        <v>377.84421800000001</v>
      </c>
      <c r="K7" s="21">
        <v>295.97723300000001</v>
      </c>
      <c r="L7" s="21">
        <v>55.205588000000006</v>
      </c>
      <c r="M7" s="21">
        <f>K7+L7</f>
        <v>351.18282099999999</v>
      </c>
      <c r="N7" s="21">
        <v>237.05211199999999</v>
      </c>
      <c r="O7" s="21">
        <v>53.545588000000002</v>
      </c>
      <c r="P7" s="21">
        <f>N7+O7</f>
        <v>290.59769999999997</v>
      </c>
      <c r="Q7" s="21">
        <v>305.381102</v>
      </c>
      <c r="R7" s="21">
        <v>53.285588000000004</v>
      </c>
      <c r="S7" s="21">
        <f>Q7+R7</f>
        <v>358.66669000000002</v>
      </c>
      <c r="T7" s="21">
        <v>335.88160199999999</v>
      </c>
      <c r="U7" s="21">
        <f>U8-U9</f>
        <v>50.185587999999996</v>
      </c>
      <c r="V7" s="21">
        <f>T7+U7</f>
        <v>386.06718999999998</v>
      </c>
      <c r="W7" s="21">
        <v>338.43659700000001</v>
      </c>
      <c r="X7" s="21">
        <v>50.445588000000001</v>
      </c>
      <c r="Y7" s="21">
        <f>W7+X7</f>
        <v>388.88218499999999</v>
      </c>
      <c r="Z7" s="21">
        <v>322.61159700000002</v>
      </c>
      <c r="AA7" s="21">
        <v>56.681614000000003</v>
      </c>
      <c r="AB7" s="21">
        <f>Z7+AA7</f>
        <v>379.29321100000004</v>
      </c>
      <c r="AC7" s="21">
        <v>317.86210499999999</v>
      </c>
      <c r="AD7" s="21">
        <v>56.576613999999999</v>
      </c>
      <c r="AE7" s="21">
        <f>AC7+AD7</f>
        <v>374.43871899999999</v>
      </c>
      <c r="AF7" s="21">
        <v>320.18311499999999</v>
      </c>
      <c r="AG7" s="21">
        <v>56.576613999999999</v>
      </c>
      <c r="AH7" s="21">
        <f>AF7+AG7</f>
        <v>376.75972899999999</v>
      </c>
      <c r="AI7" s="21">
        <v>317.72411499999998</v>
      </c>
      <c r="AJ7" s="21">
        <v>56.776614000000002</v>
      </c>
      <c r="AK7" s="21">
        <f>AI7+AJ7</f>
        <v>374.50072899999998</v>
      </c>
      <c r="AL7" s="21">
        <v>305.34151600000001</v>
      </c>
      <c r="AM7" s="21">
        <v>56.776614000000002</v>
      </c>
      <c r="AN7" s="21">
        <f>AL7+AM7</f>
        <v>362.11813000000001</v>
      </c>
      <c r="AO7" s="21">
        <v>287.80789900000002</v>
      </c>
      <c r="AP7" s="21">
        <f>AP8-AP9</f>
        <v>56.776614000000002</v>
      </c>
      <c r="AQ7" s="21">
        <f>AO7+AP7</f>
        <v>344.58451300000002</v>
      </c>
      <c r="AR7" s="21">
        <v>277.738899</v>
      </c>
      <c r="AS7" s="21">
        <f>AS8-AS9</f>
        <v>56.776614000000002</v>
      </c>
      <c r="AT7" s="21">
        <f>AR7+AS7</f>
        <v>334.515513</v>
      </c>
      <c r="AU7" s="21">
        <v>291.231404</v>
      </c>
      <c r="AV7" s="21">
        <f>AV8-AV9</f>
        <v>56.776614000000002</v>
      </c>
      <c r="AW7" s="21">
        <f>AU7+AV7</f>
        <v>348.00801799999999</v>
      </c>
      <c r="AX7" s="21">
        <v>307.190404</v>
      </c>
      <c r="AY7" s="21">
        <f>AY8-AY9</f>
        <v>56.776614000000002</v>
      </c>
      <c r="AZ7" s="21">
        <f>AX7+AY7</f>
        <v>363.967018</v>
      </c>
      <c r="BA7" s="21">
        <v>315.27951100000001</v>
      </c>
      <c r="BB7" s="21">
        <f>BB8-BB9</f>
        <v>56.374814000000001</v>
      </c>
      <c r="BC7" s="21">
        <f>BA7+BB7</f>
        <v>371.65432500000003</v>
      </c>
      <c r="BD7" s="21">
        <v>317.55101100000002</v>
      </c>
      <c r="BE7" s="21">
        <v>64.146561000000005</v>
      </c>
      <c r="BF7" s="21">
        <f>BD7+BE7</f>
        <v>381.69757200000004</v>
      </c>
      <c r="BG7" s="21">
        <v>313.94201099999998</v>
      </c>
      <c r="BH7" s="21">
        <v>64.146561000000005</v>
      </c>
      <c r="BI7" s="21">
        <f>BG7+BH7</f>
        <v>378.088572</v>
      </c>
      <c r="BJ7" s="13"/>
      <c r="BL7" s="28"/>
      <c r="BM7" s="28"/>
    </row>
    <row r="8" spans="1:65" x14ac:dyDescent="0.35">
      <c r="A8" s="6" t="s">
        <v>1</v>
      </c>
      <c r="B8" s="22">
        <v>828.14597400000002</v>
      </c>
      <c r="C8" s="22">
        <v>46.729588</v>
      </c>
      <c r="D8" s="22">
        <f>SUM(B8:C8)</f>
        <v>874.87556200000006</v>
      </c>
      <c r="E8" s="22">
        <v>828.14597400000002</v>
      </c>
      <c r="F8" s="22">
        <v>46.729588</v>
      </c>
      <c r="G8" s="22">
        <f>SUM(E8:F8)</f>
        <v>874.87556200000006</v>
      </c>
      <c r="H8" s="22">
        <v>828.14597400000002</v>
      </c>
      <c r="I8" s="22">
        <v>46.729588</v>
      </c>
      <c r="J8" s="22">
        <f>SUM(H8:I8)</f>
        <v>874.87556200000006</v>
      </c>
      <c r="K8" s="22">
        <v>832.18257600000004</v>
      </c>
      <c r="L8" s="22">
        <v>46.729588</v>
      </c>
      <c r="M8" s="22">
        <f>SUM(K8:L8)</f>
        <v>878.91216400000008</v>
      </c>
      <c r="N8" s="22">
        <v>831.46095300000002</v>
      </c>
      <c r="O8" s="22">
        <v>45.129587999999998</v>
      </c>
      <c r="P8" s="22">
        <f>SUM(N8:O8)</f>
        <v>876.59054100000003</v>
      </c>
      <c r="Q8" s="22">
        <v>831.46095300000002</v>
      </c>
      <c r="R8" s="22">
        <v>45.129587999999998</v>
      </c>
      <c r="S8" s="22">
        <f>SUM(Q8:R8)</f>
        <v>876.59054100000003</v>
      </c>
      <c r="T8" s="22">
        <v>831.46095300000002</v>
      </c>
      <c r="U8" s="22">
        <v>45.129587999999998</v>
      </c>
      <c r="V8" s="22">
        <f>SUM(T8:U8)</f>
        <v>876.59054100000003</v>
      </c>
      <c r="W8" s="22">
        <v>831.46095300000002</v>
      </c>
      <c r="X8" s="22">
        <v>45.129587999999998</v>
      </c>
      <c r="Y8" s="22">
        <f>SUM(W8:X8)</f>
        <v>876.59054100000003</v>
      </c>
      <c r="Z8" s="22">
        <v>831.46095300000002</v>
      </c>
      <c r="AA8" s="22">
        <v>51.365614000000001</v>
      </c>
      <c r="AB8" s="22">
        <f>SUM(Z8:AA8)</f>
        <v>882.82656700000007</v>
      </c>
      <c r="AC8" s="22">
        <v>831.46095300000002</v>
      </c>
      <c r="AD8" s="22">
        <v>51.365614000000001</v>
      </c>
      <c r="AE8" s="22">
        <f>SUM(AC8:AD8)</f>
        <v>882.82656700000007</v>
      </c>
      <c r="AF8" s="22">
        <v>831.46095300000002</v>
      </c>
      <c r="AG8" s="22">
        <v>51.365614000000001</v>
      </c>
      <c r="AH8" s="22">
        <f>SUM(AF8:AG8)</f>
        <v>882.82656700000007</v>
      </c>
      <c r="AI8" s="22">
        <v>831.46095300000002</v>
      </c>
      <c r="AJ8" s="22">
        <v>51.365614000000001</v>
      </c>
      <c r="AK8" s="22">
        <f>SUM(AI8:AJ8)</f>
        <v>882.82656700000007</v>
      </c>
      <c r="AL8" s="22">
        <v>831.46095300000002</v>
      </c>
      <c r="AM8" s="22">
        <v>51.365614000000001</v>
      </c>
      <c r="AN8" s="22">
        <f>SUM(AL8:AM8)</f>
        <v>882.82656700000007</v>
      </c>
      <c r="AO8" s="22">
        <v>847.09383600000001</v>
      </c>
      <c r="AP8" s="22">
        <v>51.365614000000001</v>
      </c>
      <c r="AQ8" s="22">
        <f>SUM(AO8:AP8)</f>
        <v>898.45945000000006</v>
      </c>
      <c r="AR8" s="22">
        <v>847.09383600000001</v>
      </c>
      <c r="AS8" s="22">
        <v>51.365614000000001</v>
      </c>
      <c r="AT8" s="22">
        <f>SUM(AR8:AS8)</f>
        <v>898.45945000000006</v>
      </c>
      <c r="AU8" s="22">
        <v>847.09383600000001</v>
      </c>
      <c r="AV8" s="22">
        <v>51.365614000000001</v>
      </c>
      <c r="AW8" s="22">
        <f>SUM(AU8:AV8)</f>
        <v>898.45945000000006</v>
      </c>
      <c r="AX8" s="22">
        <v>847.09383600000001</v>
      </c>
      <c r="AY8" s="22">
        <v>51.365614000000001</v>
      </c>
      <c r="AZ8" s="22">
        <f>SUM(AX8:AY8)</f>
        <v>898.45945000000006</v>
      </c>
      <c r="BA8" s="22">
        <v>847.09383600000001</v>
      </c>
      <c r="BB8" s="22">
        <v>51.365614000000001</v>
      </c>
      <c r="BC8" s="22">
        <f>SUM(BA8:BB8)</f>
        <v>898.45945000000006</v>
      </c>
      <c r="BD8" s="22">
        <v>847.09383600000001</v>
      </c>
      <c r="BE8" s="22">
        <v>58.990361</v>
      </c>
      <c r="BF8" s="22">
        <f>SUM(BD8:BE8)</f>
        <v>906.08419700000002</v>
      </c>
      <c r="BG8" s="22">
        <v>847.09383600000001</v>
      </c>
      <c r="BH8" s="22">
        <v>58.990361</v>
      </c>
      <c r="BI8" s="22">
        <f>SUM(BG8:BH8)</f>
        <v>906.08419700000002</v>
      </c>
      <c r="BJ8" s="13"/>
    </row>
    <row r="9" spans="1:65" x14ac:dyDescent="0.35">
      <c r="A9" s="7" t="s">
        <v>11</v>
      </c>
      <c r="B9" s="23">
        <v>474.34694400000001</v>
      </c>
      <c r="C9" s="23">
        <v>-8.9260000000000002</v>
      </c>
      <c r="D9" s="22">
        <f>SUM(B9:C9)</f>
        <v>465.42094400000002</v>
      </c>
      <c r="E9" s="23">
        <v>489.54244399999999</v>
      </c>
      <c r="F9" s="23">
        <v>-8.9260000000000002</v>
      </c>
      <c r="G9" s="22">
        <f>SUM(E9:F9)</f>
        <v>480.616444</v>
      </c>
      <c r="H9" s="23">
        <v>505.557344</v>
      </c>
      <c r="I9" s="22">
        <v>-8.5259999999999998</v>
      </c>
      <c r="J9" s="22">
        <f>SUM(H9:I9)</f>
        <v>497.03134399999999</v>
      </c>
      <c r="K9" s="23">
        <v>536.20534299999997</v>
      </c>
      <c r="L9" s="22">
        <v>-8.4760000000000009</v>
      </c>
      <c r="M9" s="22">
        <f>SUM(K9:L9)</f>
        <v>527.72934299999997</v>
      </c>
      <c r="N9" s="23">
        <v>594.40884100000005</v>
      </c>
      <c r="O9" s="22">
        <v>-8.4160000000000004</v>
      </c>
      <c r="P9" s="22">
        <f>SUM(N9:O9)</f>
        <v>585.992841</v>
      </c>
      <c r="Q9" s="23">
        <v>526.07985099999996</v>
      </c>
      <c r="R9" s="22">
        <v>-8.1560000000000006</v>
      </c>
      <c r="S9" s="22">
        <f>SUM(Q9:R9)</f>
        <v>517.92385100000001</v>
      </c>
      <c r="T9" s="23">
        <v>495.57935099999997</v>
      </c>
      <c r="U9" s="22">
        <v>-5.056</v>
      </c>
      <c r="V9" s="22">
        <f>SUM(T9:U9)</f>
        <v>490.52335099999999</v>
      </c>
      <c r="W9" s="23">
        <v>493.02435600000001</v>
      </c>
      <c r="X9" s="22">
        <v>-5.3159999999999998</v>
      </c>
      <c r="Y9" s="22">
        <f>SUM(W9:X9)</f>
        <v>487.70835600000004</v>
      </c>
      <c r="Z9" s="23">
        <v>508.849356</v>
      </c>
      <c r="AA9" s="22">
        <v>-5.3159999999999998</v>
      </c>
      <c r="AB9" s="22">
        <f>SUM(Z9:AA9)</f>
        <v>503.53335600000003</v>
      </c>
      <c r="AC9" s="23">
        <v>513.59884799999998</v>
      </c>
      <c r="AD9" s="22">
        <v>-5.2110000000000003</v>
      </c>
      <c r="AE9" s="22">
        <f>SUM(AC9:AD9)</f>
        <v>508.38784799999996</v>
      </c>
      <c r="AF9" s="23">
        <v>511.27783799999997</v>
      </c>
      <c r="AG9" s="22">
        <v>-5.2110000000000003</v>
      </c>
      <c r="AH9" s="22">
        <f>SUM(AF9:AG9)</f>
        <v>506.06683799999996</v>
      </c>
      <c r="AI9" s="23">
        <v>513.73683800000003</v>
      </c>
      <c r="AJ9" s="22">
        <v>-5.4109999999999996</v>
      </c>
      <c r="AK9" s="22">
        <f>SUM(AI9:AJ9)</f>
        <v>508.32583800000003</v>
      </c>
      <c r="AL9" s="23">
        <v>526.11943699999995</v>
      </c>
      <c r="AM9" s="22">
        <v>-5.4109999999999996</v>
      </c>
      <c r="AN9" s="22">
        <f>SUM(AL9:AM9)</f>
        <v>520.708437</v>
      </c>
      <c r="AO9" s="23">
        <v>559.28593699999999</v>
      </c>
      <c r="AP9" s="22">
        <v>-5.4109999999999996</v>
      </c>
      <c r="AQ9" s="22">
        <f>SUM(AO9:AP9)</f>
        <v>553.87493700000005</v>
      </c>
      <c r="AR9" s="23">
        <v>569.35493699999995</v>
      </c>
      <c r="AS9" s="22">
        <v>-5.4109999999999996</v>
      </c>
      <c r="AT9" s="22">
        <f>SUM(AR9:AS9)</f>
        <v>563.94393700000001</v>
      </c>
      <c r="AU9" s="23">
        <v>555.86243200000001</v>
      </c>
      <c r="AV9" s="22">
        <v>-5.4109999999999996</v>
      </c>
      <c r="AW9" s="22">
        <f>SUM(AU9:AV9)</f>
        <v>550.45143200000007</v>
      </c>
      <c r="AX9" s="23">
        <v>539.90343199999995</v>
      </c>
      <c r="AY9" s="22">
        <v>-5.4109999999999996</v>
      </c>
      <c r="AZ9" s="22">
        <f>SUM(AX9:AY9)</f>
        <v>534.49243200000001</v>
      </c>
      <c r="BA9" s="23">
        <v>531.81432500000005</v>
      </c>
      <c r="BB9" s="22">
        <v>-5.0091999999999999</v>
      </c>
      <c r="BC9" s="22">
        <f>SUM(BA9:BB9)</f>
        <v>526.80512500000009</v>
      </c>
      <c r="BD9" s="23">
        <v>529.54282499999999</v>
      </c>
      <c r="BE9" s="22">
        <v>-5.1562000000000001</v>
      </c>
      <c r="BF9" s="22">
        <f>SUM(BD9:BE9)</f>
        <v>524.38662499999998</v>
      </c>
      <c r="BG9" s="23">
        <v>533.15182500000003</v>
      </c>
      <c r="BH9" s="22">
        <v>-5.1562000000000001</v>
      </c>
      <c r="BI9" s="22">
        <f>SUM(BG9:BH9)</f>
        <v>527.99562500000002</v>
      </c>
      <c r="BJ9" s="13"/>
    </row>
    <row r="10" spans="1:65" x14ac:dyDescent="0.35">
      <c r="A10" s="8" t="s">
        <v>2</v>
      </c>
      <c r="B10" s="24">
        <f>SUM(B11:B13,B15:B16)</f>
        <v>1723.7580069999999</v>
      </c>
      <c r="C10" s="24">
        <f>SUM(C11:C13,C15:C16)</f>
        <v>319.94398000000001</v>
      </c>
      <c r="D10" s="24">
        <f>B10+C10</f>
        <v>2043.7019869999999</v>
      </c>
      <c r="E10" s="24">
        <f>SUM(E11:E13,E15:E16)</f>
        <v>1726.9683579999999</v>
      </c>
      <c r="F10" s="24">
        <f>SUM(F11:F13,F15:F16)</f>
        <v>320.15535399999999</v>
      </c>
      <c r="G10" s="24">
        <f>E10+F10</f>
        <v>2047.1237119999998</v>
      </c>
      <c r="H10" s="24">
        <f>SUM(H11:H13,H15:H16)</f>
        <v>1725.839602</v>
      </c>
      <c r="I10" s="24">
        <f>I11+I12+I13+I15+I16</f>
        <v>321.066081</v>
      </c>
      <c r="J10" s="24">
        <f>H10+I10</f>
        <v>2046.905683</v>
      </c>
      <c r="K10" s="24">
        <f>SUM(K11:K13,K15:K16)</f>
        <v>1737.8387199999997</v>
      </c>
      <c r="L10" s="24">
        <f>L11+L12+L13+L15+L16</f>
        <v>321.203576</v>
      </c>
      <c r="M10" s="24">
        <f>K10+L10</f>
        <v>2059.0422959999996</v>
      </c>
      <c r="N10" s="24">
        <f>SUM(N11:N13,N15:N16)</f>
        <v>1739.7736620000001</v>
      </c>
      <c r="O10" s="24">
        <f>O11+O12+O13+O15+O16</f>
        <v>321.07117800000003</v>
      </c>
      <c r="P10" s="24">
        <f>N10+O10</f>
        <v>2060.8448400000002</v>
      </c>
      <c r="Q10" s="24">
        <f>SUM(Q11:Q13,Q15:Q16)</f>
        <v>1740.3175800000001</v>
      </c>
      <c r="R10" s="24">
        <f>R11+R12+R13+R15+R16</f>
        <v>321.02763200000004</v>
      </c>
      <c r="S10" s="24">
        <f>Q10+R10</f>
        <v>2061.3452120000002</v>
      </c>
      <c r="T10" s="24">
        <f>SUM(T11:T13,T15:T16)</f>
        <v>1741.356374</v>
      </c>
      <c r="U10" s="24">
        <f>U11+U12+U13+U15+U16</f>
        <v>321.07346100000001</v>
      </c>
      <c r="V10" s="24">
        <f>T10+U10</f>
        <v>2062.4298349999999</v>
      </c>
      <c r="W10" s="24">
        <f>SUM(W11:W13,W15:W16)</f>
        <v>1741.297157</v>
      </c>
      <c r="X10" s="24">
        <f>X11+X12+X13+X15+X16</f>
        <v>321.27588200000002</v>
      </c>
      <c r="Y10" s="24">
        <f>W10+X10</f>
        <v>2062.5730389999999</v>
      </c>
      <c r="Z10" s="24">
        <f>SUM(Z11:Z13,Z15:Z16)</f>
        <v>1740.374808</v>
      </c>
      <c r="AA10" s="24">
        <f>AA11+AA12+AA13+AA15+AA16</f>
        <v>323.21023400000001</v>
      </c>
      <c r="AB10" s="24">
        <f>Z10+AA10</f>
        <v>2063.5850420000002</v>
      </c>
      <c r="AC10" s="24">
        <f>SUM(AC11:AC13,AC15:AC16)</f>
        <v>1742.2921549999999</v>
      </c>
      <c r="AD10" s="24">
        <f>AD11+AD12+AD13+AD15+AD16</f>
        <v>323.74222300000002</v>
      </c>
      <c r="AE10" s="24">
        <f>AC10+AD10</f>
        <v>2066.0343779999998</v>
      </c>
      <c r="AF10" s="24">
        <f>SUM(AF11:AF13,AF15:AF16)</f>
        <v>1742.6393089999999</v>
      </c>
      <c r="AG10" s="24">
        <f>AG11+AG12+AG13+AG15+AG16</f>
        <v>323.78432799999996</v>
      </c>
      <c r="AH10" s="24">
        <f>AF10+AG10</f>
        <v>2066.4236369999999</v>
      </c>
      <c r="AI10" s="24">
        <f>SUM(AI11:AI13,AI15:AI16)</f>
        <v>1743.6348379999999</v>
      </c>
      <c r="AJ10" s="24">
        <f>AJ11+AJ12+AJ13+AJ15+AJ16</f>
        <v>324.05893100000003</v>
      </c>
      <c r="AK10" s="24">
        <f>AI10+AJ10</f>
        <v>2067.693769</v>
      </c>
      <c r="AL10" s="24">
        <f>SUM(AL11:AL13,AL15:AL16)</f>
        <v>1744.0590199999999</v>
      </c>
      <c r="AM10" s="24">
        <f>AM11+AM12+AM13+AM15+AM16</f>
        <v>324.240701</v>
      </c>
      <c r="AN10" s="24">
        <f>AL10+AM10</f>
        <v>2068.2997209999999</v>
      </c>
      <c r="AO10" s="24">
        <f>SUM(AO11:AO13,AO15:AO16)</f>
        <v>1752.0227629999999</v>
      </c>
      <c r="AP10" s="24">
        <f>AP11+AP12+AP13+AP15+AP16</f>
        <v>324.62511900000004</v>
      </c>
      <c r="AQ10" s="24">
        <f>AO10+AP10</f>
        <v>2076.6478820000002</v>
      </c>
      <c r="AR10" s="24">
        <f>SUM(AR11:AR13,AR15:AR16)</f>
        <v>1752.7293009999999</v>
      </c>
      <c r="AS10" s="24">
        <f>AS11+AS12+AS13+AS15+AS16</f>
        <v>324.90170699999999</v>
      </c>
      <c r="AT10" s="24">
        <f>AR10+AS10</f>
        <v>2077.6310079999998</v>
      </c>
      <c r="AU10" s="24">
        <f>SUM(AU11:AU13,AU15:AU16)</f>
        <v>1754.9039220000002</v>
      </c>
      <c r="AV10" s="24">
        <f>AV11+AV12+AV13+AV15+AV16</f>
        <v>325.66455500000001</v>
      </c>
      <c r="AW10" s="24">
        <f>AU10+AV10</f>
        <v>2080.5684770000003</v>
      </c>
      <c r="AX10" s="24">
        <f>SUM(AX11:AX13,AX15:AX16)</f>
        <v>1756.914088</v>
      </c>
      <c r="AY10" s="24">
        <f>AY11+AY12+AY13+AY15+AY16</f>
        <v>325.70109600000001</v>
      </c>
      <c r="AZ10" s="24">
        <f>AX10+AY10</f>
        <v>2082.6151840000002</v>
      </c>
      <c r="BA10" s="24">
        <f>SUM(BA11:BA13,BA15:BA16)</f>
        <v>1757.1940320000001</v>
      </c>
      <c r="BB10" s="24">
        <f>BB11+BB12+BB13+BB15+BB16</f>
        <v>325.41520500000001</v>
      </c>
      <c r="BC10" s="24">
        <f>BA10+BB10</f>
        <v>2082.6092370000001</v>
      </c>
      <c r="BD10" s="24">
        <f>SUM(BD11:BD13,BD15:BD16)</f>
        <v>1756.645953</v>
      </c>
      <c r="BE10" s="24">
        <f>BE11+BE12+BE13+BE15+BE16</f>
        <v>327.58658299999996</v>
      </c>
      <c r="BF10" s="24">
        <f>BD10+BE10</f>
        <v>2084.232536</v>
      </c>
      <c r="BG10" s="24">
        <f>SUM(BG11:BG13,BG15:BG16)</f>
        <v>1757.6927509999998</v>
      </c>
      <c r="BH10" s="24">
        <f>BH11+BH12+BH13+BH15+BH16</f>
        <v>328.46027400000003</v>
      </c>
      <c r="BI10" s="24">
        <f>BG10+BH10</f>
        <v>2086.1530249999996</v>
      </c>
      <c r="BJ10" s="13"/>
    </row>
    <row r="11" spans="1:65" x14ac:dyDescent="0.35">
      <c r="A11" s="2" t="s">
        <v>12</v>
      </c>
      <c r="B11" s="25">
        <v>104.72704400000001</v>
      </c>
      <c r="C11" s="25">
        <v>56.970861000000006</v>
      </c>
      <c r="D11" s="25">
        <f>B11+C11</f>
        <v>161.69790500000002</v>
      </c>
      <c r="E11" s="25">
        <v>105.56654399999999</v>
      </c>
      <c r="F11" s="25">
        <v>56.990861000000002</v>
      </c>
      <c r="G11" s="25">
        <f>E11+F11</f>
        <v>162.55740499999999</v>
      </c>
      <c r="H11" s="25">
        <v>105.339544</v>
      </c>
      <c r="I11" s="25">
        <v>57.144760999999995</v>
      </c>
      <c r="J11" s="25">
        <f t="shared" ref="J11:J13" si="0">H11+I11</f>
        <v>162.48430500000001</v>
      </c>
      <c r="K11" s="25">
        <v>107.853292</v>
      </c>
      <c r="L11" s="25">
        <v>57.151775999999998</v>
      </c>
      <c r="M11" s="25">
        <f t="shared" ref="M11:M13" si="1">K11+L11</f>
        <v>165.00506799999999</v>
      </c>
      <c r="N11" s="25">
        <v>107.79552200000001</v>
      </c>
      <c r="O11" s="25">
        <v>57.179276000000002</v>
      </c>
      <c r="P11" s="25">
        <f t="shared" ref="P11:P13" si="2">N11+O11</f>
        <v>164.97479800000002</v>
      </c>
      <c r="Q11" s="25">
        <v>108.00497799999999</v>
      </c>
      <c r="R11" s="25">
        <v>57.267031000000003</v>
      </c>
      <c r="S11" s="25">
        <f t="shared" ref="S11:S13" si="3">Q11+R11</f>
        <v>165.272009</v>
      </c>
      <c r="T11" s="25">
        <v>108.256303</v>
      </c>
      <c r="U11" s="25">
        <v>57.267031000000003</v>
      </c>
      <c r="V11" s="25">
        <f t="shared" ref="V11:V13" si="4">T11+U11</f>
        <v>165.52333400000001</v>
      </c>
      <c r="W11" s="25">
        <v>108.541065</v>
      </c>
      <c r="X11" s="25">
        <v>57.519031000000005</v>
      </c>
      <c r="Y11" s="25">
        <f t="shared" ref="Y11:Y13" si="5">W11+X11</f>
        <v>166.06009600000002</v>
      </c>
      <c r="Z11" s="25">
        <v>108.657659</v>
      </c>
      <c r="AA11" s="25">
        <v>57.874167999999997</v>
      </c>
      <c r="AB11" s="25">
        <f t="shared" ref="AB11:AB13" si="6">Z11+AA11</f>
        <v>166.53182699999999</v>
      </c>
      <c r="AC11" s="25">
        <v>108.81831699999999</v>
      </c>
      <c r="AD11" s="25">
        <v>58.088523000000002</v>
      </c>
      <c r="AE11" s="25">
        <f t="shared" ref="AE11:AE13" si="7">AC11+AD11</f>
        <v>166.90683999999999</v>
      </c>
      <c r="AF11" s="25">
        <v>109.058317</v>
      </c>
      <c r="AG11" s="25">
        <v>58.088523000000002</v>
      </c>
      <c r="AH11" s="25">
        <f t="shared" ref="AH11:AH13" si="8">AF11+AG11</f>
        <v>167.14684</v>
      </c>
      <c r="AI11" s="25">
        <v>108.821513</v>
      </c>
      <c r="AJ11" s="25">
        <v>58.074022999999997</v>
      </c>
      <c r="AK11" s="25">
        <f t="shared" ref="AK11:AK13" si="9">AI11+AJ11</f>
        <v>166.89553599999999</v>
      </c>
      <c r="AL11" s="25">
        <v>108.835717</v>
      </c>
      <c r="AM11" s="25">
        <v>58.124022999999994</v>
      </c>
      <c r="AN11" s="25">
        <f t="shared" ref="AN11:AN13" si="10">AL11+AM11</f>
        <v>166.95974000000001</v>
      </c>
      <c r="AO11" s="25">
        <v>109.565657</v>
      </c>
      <c r="AP11" s="25">
        <v>58.212320999999996</v>
      </c>
      <c r="AQ11" s="25">
        <f t="shared" ref="AQ11:AQ13" si="11">AO11+AP11</f>
        <v>167.77797799999999</v>
      </c>
      <c r="AR11" s="25">
        <v>109.688934</v>
      </c>
      <c r="AS11" s="25">
        <v>58.217320999999998</v>
      </c>
      <c r="AT11" s="25">
        <f t="shared" ref="AT11:AT13" si="12">AR11+AS11</f>
        <v>167.90625499999999</v>
      </c>
      <c r="AU11" s="25">
        <v>109.602396</v>
      </c>
      <c r="AV11" s="25">
        <v>58.175985999999995</v>
      </c>
      <c r="AW11" s="25">
        <f t="shared" ref="AW11:AW13" si="13">AU11+AV11</f>
        <v>167.77838199999999</v>
      </c>
      <c r="AX11" s="25">
        <v>109.483986</v>
      </c>
      <c r="AY11" s="25">
        <v>58.230985999999994</v>
      </c>
      <c r="AZ11" s="25">
        <f t="shared" ref="AZ11:AZ13" si="14">AX11+AY11</f>
        <v>167.71497199999999</v>
      </c>
      <c r="BA11" s="25">
        <v>109.419071</v>
      </c>
      <c r="BB11" s="25">
        <v>58.229141999999996</v>
      </c>
      <c r="BC11" s="25">
        <f t="shared" ref="BC11:BC13" si="15">BA11+BB11</f>
        <v>167.648213</v>
      </c>
      <c r="BD11" s="25">
        <v>108.052207</v>
      </c>
      <c r="BE11" s="25">
        <v>58.376939999999991</v>
      </c>
      <c r="BF11" s="25">
        <f t="shared" ref="BF11:BF13" si="16">BD11+BE11</f>
        <v>166.429147</v>
      </c>
      <c r="BG11" s="25">
        <v>107.84550900000001</v>
      </c>
      <c r="BH11" s="25">
        <v>58.324639999999995</v>
      </c>
      <c r="BI11" s="25">
        <f t="shared" ref="BI11:BI13" si="17">BG11+BH11</f>
        <v>166.17014900000001</v>
      </c>
      <c r="BJ11" s="13"/>
    </row>
    <row r="12" spans="1:65" x14ac:dyDescent="0.35">
      <c r="A12" s="15" t="s">
        <v>17</v>
      </c>
      <c r="B12" s="20">
        <v>404.53243399999997</v>
      </c>
      <c r="C12" s="20">
        <v>138.387439</v>
      </c>
      <c r="D12" s="25">
        <f t="shared" ref="D12:D16" si="18">B12+C12</f>
        <v>542.91987299999994</v>
      </c>
      <c r="E12" s="20">
        <v>404.58943399999998</v>
      </c>
      <c r="F12" s="20">
        <v>138.41343899999998</v>
      </c>
      <c r="G12" s="25">
        <f t="shared" ref="G12:G13" si="19">E12+F12</f>
        <v>543.00287299999991</v>
      </c>
      <c r="H12" s="20">
        <v>404.48663399999998</v>
      </c>
      <c r="I12" s="20">
        <v>138.410439</v>
      </c>
      <c r="J12" s="25">
        <f t="shared" si="0"/>
        <v>542.89707299999998</v>
      </c>
      <c r="K12" s="20">
        <v>409.52532099999996</v>
      </c>
      <c r="L12" s="20">
        <v>138.40995600000002</v>
      </c>
      <c r="M12" s="25">
        <f t="shared" si="1"/>
        <v>547.93527700000004</v>
      </c>
      <c r="N12" s="20">
        <v>409.68532099999999</v>
      </c>
      <c r="O12" s="20">
        <v>138.40745600000002</v>
      </c>
      <c r="P12" s="25">
        <f t="shared" si="2"/>
        <v>548.09277700000007</v>
      </c>
      <c r="Q12" s="20">
        <v>409.726921</v>
      </c>
      <c r="R12" s="20">
        <v>138.40802500000001</v>
      </c>
      <c r="S12" s="25">
        <f t="shared" si="3"/>
        <v>548.13494600000001</v>
      </c>
      <c r="T12" s="20">
        <v>409.789421</v>
      </c>
      <c r="U12" s="20">
        <v>138.395025</v>
      </c>
      <c r="V12" s="25">
        <f t="shared" si="4"/>
        <v>548.18444599999998</v>
      </c>
      <c r="W12" s="20">
        <v>409.793521</v>
      </c>
      <c r="X12" s="20">
        <v>138.39002500000001</v>
      </c>
      <c r="Y12" s="25">
        <f t="shared" si="5"/>
        <v>548.18354599999998</v>
      </c>
      <c r="Z12" s="20">
        <v>409.80292700000001</v>
      </c>
      <c r="AA12" s="20">
        <v>140.81863400000003</v>
      </c>
      <c r="AB12" s="25">
        <f t="shared" si="6"/>
        <v>550.62156100000004</v>
      </c>
      <c r="AC12" s="20">
        <v>409.84042699999998</v>
      </c>
      <c r="AD12" s="20">
        <v>141.066541</v>
      </c>
      <c r="AE12" s="25">
        <f t="shared" si="7"/>
        <v>550.90696800000001</v>
      </c>
      <c r="AF12" s="20">
        <v>409.79449399999999</v>
      </c>
      <c r="AG12" s="20">
        <v>141.066541</v>
      </c>
      <c r="AH12" s="25">
        <f t="shared" si="8"/>
        <v>550.86103500000002</v>
      </c>
      <c r="AI12" s="20">
        <v>409.74849399999999</v>
      </c>
      <c r="AJ12" s="20">
        <v>141.06454100000002</v>
      </c>
      <c r="AK12" s="25">
        <f t="shared" si="9"/>
        <v>550.81303500000001</v>
      </c>
      <c r="AL12" s="20">
        <v>410.01420199999995</v>
      </c>
      <c r="AM12" s="20">
        <v>141.064041</v>
      </c>
      <c r="AN12" s="25">
        <f t="shared" si="10"/>
        <v>551.07824299999993</v>
      </c>
      <c r="AO12" s="20">
        <v>415.24431500000003</v>
      </c>
      <c r="AP12" s="20">
        <v>141.03889500000002</v>
      </c>
      <c r="AQ12" s="25">
        <f t="shared" si="11"/>
        <v>556.28321000000005</v>
      </c>
      <c r="AR12" s="20">
        <v>415.35141499999997</v>
      </c>
      <c r="AS12" s="20">
        <v>141.07889500000002</v>
      </c>
      <c r="AT12" s="25">
        <f t="shared" si="12"/>
        <v>556.43030999999996</v>
      </c>
      <c r="AU12" s="20">
        <v>415.50361500000002</v>
      </c>
      <c r="AV12" s="20">
        <v>141.05289500000003</v>
      </c>
      <c r="AW12" s="25">
        <f t="shared" si="13"/>
        <v>556.55651000000012</v>
      </c>
      <c r="AX12" s="20">
        <v>415.54161499999998</v>
      </c>
      <c r="AY12" s="20">
        <v>141.027895</v>
      </c>
      <c r="AZ12" s="25">
        <f t="shared" si="14"/>
        <v>556.56951000000004</v>
      </c>
      <c r="BA12" s="20">
        <v>415.56361500000003</v>
      </c>
      <c r="BB12" s="20">
        <v>140.82689500000004</v>
      </c>
      <c r="BC12" s="25">
        <f t="shared" si="15"/>
        <v>556.39051000000006</v>
      </c>
      <c r="BD12" s="20">
        <v>415.66091499999999</v>
      </c>
      <c r="BE12" s="20">
        <v>142.00764799999999</v>
      </c>
      <c r="BF12" s="25">
        <f t="shared" si="16"/>
        <v>557.66856299999995</v>
      </c>
      <c r="BG12" s="20">
        <v>415.60443899999996</v>
      </c>
      <c r="BH12" s="20">
        <v>142.09394799999998</v>
      </c>
      <c r="BI12" s="25">
        <f t="shared" si="17"/>
        <v>557.69838699999991</v>
      </c>
      <c r="BJ12" s="13"/>
    </row>
    <row r="13" spans="1:65" x14ac:dyDescent="0.35">
      <c r="A13" s="9" t="s">
        <v>13</v>
      </c>
      <c r="B13" s="26">
        <v>958.99956699999996</v>
      </c>
      <c r="C13" s="26">
        <v>17.485213999999999</v>
      </c>
      <c r="D13" s="25">
        <f t="shared" si="18"/>
        <v>976.484781</v>
      </c>
      <c r="E13" s="26">
        <v>961.41748399999994</v>
      </c>
      <c r="F13" s="26">
        <v>17.569807000000001</v>
      </c>
      <c r="G13" s="25">
        <f t="shared" si="19"/>
        <v>978.98729099999991</v>
      </c>
      <c r="H13" s="26">
        <v>960.910078</v>
      </c>
      <c r="I13" s="26">
        <v>18.370484000000001</v>
      </c>
      <c r="J13" s="25">
        <f t="shared" si="0"/>
        <v>979.28056200000003</v>
      </c>
      <c r="K13" s="26">
        <v>965.56089599999996</v>
      </c>
      <c r="L13" s="26">
        <v>18.359691999999999</v>
      </c>
      <c r="M13" s="25">
        <f t="shared" si="1"/>
        <v>983.92058799999995</v>
      </c>
      <c r="N13" s="26">
        <v>963.61197200000004</v>
      </c>
      <c r="O13" s="26">
        <v>18.230691999999998</v>
      </c>
      <c r="P13" s="25">
        <f t="shared" si="2"/>
        <v>981.84266400000001</v>
      </c>
      <c r="Q13" s="26">
        <v>961.81681000000003</v>
      </c>
      <c r="R13" s="26">
        <v>18.249921999999998</v>
      </c>
      <c r="S13" s="25">
        <f t="shared" si="3"/>
        <v>980.066732</v>
      </c>
      <c r="T13" s="26">
        <v>961.43300199999999</v>
      </c>
      <c r="U13" s="26">
        <v>18.355468999999999</v>
      </c>
      <c r="V13" s="25">
        <f t="shared" si="4"/>
        <v>979.78847099999996</v>
      </c>
      <c r="W13" s="26">
        <v>960.53835500000002</v>
      </c>
      <c r="X13" s="26">
        <v>18.293469000000002</v>
      </c>
      <c r="Y13" s="25">
        <f t="shared" si="5"/>
        <v>978.83182399999998</v>
      </c>
      <c r="Z13" s="26">
        <v>959.189438</v>
      </c>
      <c r="AA13" s="26">
        <v>17.321376000000001</v>
      </c>
      <c r="AB13" s="25">
        <f t="shared" si="6"/>
        <v>976.51081399999998</v>
      </c>
      <c r="AC13" s="26">
        <v>960.556826</v>
      </c>
      <c r="AD13" s="26">
        <v>17.322426</v>
      </c>
      <c r="AE13" s="25">
        <f t="shared" si="7"/>
        <v>977.87925199999995</v>
      </c>
      <c r="AF13" s="26">
        <v>960.47895700000004</v>
      </c>
      <c r="AG13" s="26">
        <v>17.322925999999999</v>
      </c>
      <c r="AH13" s="25">
        <f t="shared" si="8"/>
        <v>977.80188300000009</v>
      </c>
      <c r="AI13" s="26">
        <v>961.43320200000005</v>
      </c>
      <c r="AJ13" s="26">
        <v>17.584405999999998</v>
      </c>
      <c r="AK13" s="25">
        <f t="shared" si="9"/>
        <v>979.017608</v>
      </c>
      <c r="AL13" s="26">
        <v>961.29423999999995</v>
      </c>
      <c r="AM13" s="26">
        <v>17.734406</v>
      </c>
      <c r="AN13" s="25">
        <f t="shared" si="10"/>
        <v>979.02864599999998</v>
      </c>
      <c r="AO13" s="26">
        <v>962.34111399999995</v>
      </c>
      <c r="AP13" s="26">
        <v>18.074605999999999</v>
      </c>
      <c r="AQ13" s="25">
        <f t="shared" si="11"/>
        <v>980.41571999999996</v>
      </c>
      <c r="AR13" s="26">
        <v>962.31466799999998</v>
      </c>
      <c r="AS13" s="26">
        <v>18.257126</v>
      </c>
      <c r="AT13" s="25">
        <f t="shared" si="12"/>
        <v>980.57179399999995</v>
      </c>
      <c r="AU13" s="26">
        <v>964.147784</v>
      </c>
      <c r="AV13" s="26">
        <v>19.042021000000002</v>
      </c>
      <c r="AW13" s="25">
        <f t="shared" si="13"/>
        <v>983.18980499999998</v>
      </c>
      <c r="AX13" s="26">
        <v>965.83337100000006</v>
      </c>
      <c r="AY13" s="26">
        <v>19.095020999999999</v>
      </c>
      <c r="AZ13" s="25">
        <f t="shared" si="14"/>
        <v>984.92839200000003</v>
      </c>
      <c r="BA13" s="26">
        <v>965.95338200000003</v>
      </c>
      <c r="BB13" s="26">
        <v>19.042531999999998</v>
      </c>
      <c r="BC13" s="25">
        <f t="shared" si="15"/>
        <v>984.99591400000008</v>
      </c>
      <c r="BD13" s="26">
        <v>966.56133</v>
      </c>
      <c r="BE13" s="26">
        <v>18.822531999999999</v>
      </c>
      <c r="BF13" s="25">
        <f t="shared" si="16"/>
        <v>985.38386200000002</v>
      </c>
      <c r="BG13" s="26">
        <v>967.742074</v>
      </c>
      <c r="BH13" s="26">
        <v>19.579956000000003</v>
      </c>
      <c r="BI13" s="25">
        <f t="shared" si="17"/>
        <v>987.32203000000004</v>
      </c>
      <c r="BJ13" s="13"/>
    </row>
    <row r="14" spans="1:65" x14ac:dyDescent="0.35">
      <c r="A14" s="10" t="s">
        <v>14</v>
      </c>
      <c r="B14" s="27">
        <v>174.54442800000001</v>
      </c>
      <c r="C14" s="14">
        <v>5.584104</v>
      </c>
      <c r="D14" s="27">
        <f t="shared" si="18"/>
        <v>180.12853200000001</v>
      </c>
      <c r="E14" s="27">
        <v>173.679475</v>
      </c>
      <c r="F14" s="14">
        <v>5.584104</v>
      </c>
      <c r="G14" s="27">
        <f>E14+F14</f>
        <v>179.26357899999999</v>
      </c>
      <c r="H14" s="27">
        <v>171.02286599999999</v>
      </c>
      <c r="I14" s="14">
        <v>5.584104</v>
      </c>
      <c r="J14" s="27">
        <f>H14+I14</f>
        <v>176.60696999999999</v>
      </c>
      <c r="K14" s="27">
        <v>170.70269200000001</v>
      </c>
      <c r="L14" s="14">
        <v>5.584104</v>
      </c>
      <c r="M14" s="27">
        <f>K14+L14</f>
        <v>176.28679600000001</v>
      </c>
      <c r="N14" s="27">
        <v>169.77469199999999</v>
      </c>
      <c r="O14" s="14">
        <v>5.584104</v>
      </c>
      <c r="P14" s="27">
        <f>N14+O14</f>
        <v>175.35879599999998</v>
      </c>
      <c r="Q14" s="27">
        <v>167.80405300000001</v>
      </c>
      <c r="R14" s="14">
        <v>5.584104</v>
      </c>
      <c r="S14" s="27">
        <f>Q14+R14</f>
        <v>173.38815700000001</v>
      </c>
      <c r="T14" s="27">
        <v>167.06085300000001</v>
      </c>
      <c r="U14" s="14">
        <v>5.584104</v>
      </c>
      <c r="V14" s="27">
        <f>T14+U14</f>
        <v>172.64495700000001</v>
      </c>
      <c r="W14" s="27">
        <v>167.085849</v>
      </c>
      <c r="X14" s="14">
        <v>5.584104</v>
      </c>
      <c r="Y14" s="27">
        <f>W14+X14</f>
        <v>172.66995299999999</v>
      </c>
      <c r="Z14" s="27">
        <v>166.61875699999999</v>
      </c>
      <c r="AA14" s="14">
        <v>5.584104</v>
      </c>
      <c r="AB14" s="27">
        <f>Z14+AA14</f>
        <v>172.20286099999998</v>
      </c>
      <c r="AC14" s="27">
        <v>166.267537</v>
      </c>
      <c r="AD14" s="14">
        <v>5.584104</v>
      </c>
      <c r="AE14" s="27">
        <f>AC14+AD14</f>
        <v>171.851641</v>
      </c>
      <c r="AF14" s="27">
        <v>166.03047699999999</v>
      </c>
      <c r="AG14" s="14">
        <v>5.584104</v>
      </c>
      <c r="AH14" s="27">
        <f>AF14+AG14</f>
        <v>171.61458099999999</v>
      </c>
      <c r="AI14" s="27">
        <v>165.92247699999999</v>
      </c>
      <c r="AJ14" s="14">
        <v>5.584104</v>
      </c>
      <c r="AK14" s="27">
        <f>AI14+AJ14</f>
        <v>171.50658099999998</v>
      </c>
      <c r="AL14" s="27">
        <v>165.92247699999999</v>
      </c>
      <c r="AM14" s="14">
        <v>5.584104</v>
      </c>
      <c r="AN14" s="27">
        <f>AL14+AM14</f>
        <v>171.50658099999998</v>
      </c>
      <c r="AO14" s="27">
        <v>165.80747700000001</v>
      </c>
      <c r="AP14" s="14">
        <v>5.584104</v>
      </c>
      <c r="AQ14" s="27">
        <f>AO14+AP14</f>
        <v>171.391581</v>
      </c>
      <c r="AR14" s="27">
        <v>165.24247700000001</v>
      </c>
      <c r="AS14" s="14">
        <v>5.584104</v>
      </c>
      <c r="AT14" s="27">
        <f>AR14+AS14</f>
        <v>170.826581</v>
      </c>
      <c r="AU14" s="27">
        <v>165.285877</v>
      </c>
      <c r="AV14" s="14">
        <v>5.584104</v>
      </c>
      <c r="AW14" s="27">
        <f>AU14+AV14</f>
        <v>170.869981</v>
      </c>
      <c r="AX14" s="27">
        <v>165.65794</v>
      </c>
      <c r="AY14" s="14">
        <v>5.584104</v>
      </c>
      <c r="AZ14" s="27">
        <f>AX14+AY14</f>
        <v>171.24204399999999</v>
      </c>
      <c r="BA14" s="27">
        <v>193.446372</v>
      </c>
      <c r="BB14" s="14">
        <v>5.584104</v>
      </c>
      <c r="BC14" s="27">
        <f>BA14+BB14</f>
        <v>199.03047599999999</v>
      </c>
      <c r="BD14" s="27">
        <v>225.517381</v>
      </c>
      <c r="BE14" s="14">
        <v>5.584104</v>
      </c>
      <c r="BF14" s="27">
        <f>BD14+BE14</f>
        <v>231.101485</v>
      </c>
      <c r="BG14" s="27">
        <v>227.468276</v>
      </c>
      <c r="BH14" s="14">
        <v>1.9890589999999999</v>
      </c>
      <c r="BI14" s="27">
        <f>BG14+BH14</f>
        <v>229.457335</v>
      </c>
      <c r="BJ14" s="13"/>
    </row>
    <row r="15" spans="1:65" x14ac:dyDescent="0.35">
      <c r="A15" s="11" t="s">
        <v>15</v>
      </c>
      <c r="B15" s="20">
        <v>94.190516000000002</v>
      </c>
      <c r="C15" s="20">
        <v>36.989685000000001</v>
      </c>
      <c r="D15" s="20">
        <f t="shared" si="18"/>
        <v>131.18020100000001</v>
      </c>
      <c r="E15" s="20">
        <v>94.124485000000007</v>
      </c>
      <c r="F15" s="20">
        <v>36.976159000000003</v>
      </c>
      <c r="G15" s="20">
        <f>E15+F15</f>
        <v>131.10064400000002</v>
      </c>
      <c r="H15" s="20">
        <v>93.899124</v>
      </c>
      <c r="I15" s="20">
        <v>36.932784000000005</v>
      </c>
      <c r="J15" s="20">
        <f t="shared" ref="J15:J16" si="20">H15+I15</f>
        <v>130.831908</v>
      </c>
      <c r="K15" s="20">
        <v>93.628050000000002</v>
      </c>
      <c r="L15" s="20">
        <v>36.874831000000007</v>
      </c>
      <c r="M15" s="20">
        <f t="shared" ref="M15:M16" si="21">K15+L15</f>
        <v>130.502881</v>
      </c>
      <c r="N15" s="20">
        <v>96.517009999999999</v>
      </c>
      <c r="O15" s="20">
        <v>36.842382000000008</v>
      </c>
      <c r="P15" s="20">
        <f t="shared" ref="P15:P16" si="22">N15+O15</f>
        <v>133.35939200000001</v>
      </c>
      <c r="Q15" s="20">
        <v>97.660770999999997</v>
      </c>
      <c r="R15" s="20">
        <v>36.686817000000005</v>
      </c>
      <c r="S15" s="20">
        <f t="shared" ref="S15:S16" si="23">Q15+R15</f>
        <v>134.347588</v>
      </c>
      <c r="T15" s="20">
        <v>98.591232000000005</v>
      </c>
      <c r="U15" s="20">
        <v>36.637805999999998</v>
      </c>
      <c r="V15" s="20">
        <f t="shared" ref="V15:V16" si="24">T15+U15</f>
        <v>135.229038</v>
      </c>
      <c r="W15" s="20">
        <v>99.181954000000005</v>
      </c>
      <c r="X15" s="20">
        <v>36.603565000000003</v>
      </c>
      <c r="Y15" s="20">
        <f t="shared" ref="Y15:Y16" si="25">W15+X15</f>
        <v>135.78551900000002</v>
      </c>
      <c r="Z15" s="20">
        <v>99.554276000000002</v>
      </c>
      <c r="AA15" s="20">
        <v>36.557766999999991</v>
      </c>
      <c r="AB15" s="20">
        <f t="shared" ref="AB15:AB16" si="26">Z15+AA15</f>
        <v>136.112043</v>
      </c>
      <c r="AC15" s="20">
        <v>99.898116999999999</v>
      </c>
      <c r="AD15" s="20">
        <v>36.729230000000001</v>
      </c>
      <c r="AE15" s="20">
        <f t="shared" ref="AE15:AE16" si="27">AC15+AD15</f>
        <v>136.62734699999999</v>
      </c>
      <c r="AF15" s="20">
        <v>100.05501099999999</v>
      </c>
      <c r="AG15" s="20">
        <v>36.751504999999995</v>
      </c>
      <c r="AH15" s="20">
        <f t="shared" ref="AH15:AH16" si="28">AF15+AG15</f>
        <v>136.80651599999999</v>
      </c>
      <c r="AI15" s="20">
        <v>100.32446</v>
      </c>
      <c r="AJ15" s="20">
        <v>36.779107999999994</v>
      </c>
      <c r="AK15" s="20">
        <f t="shared" ref="AK15:AK16" si="29">AI15+AJ15</f>
        <v>137.103568</v>
      </c>
      <c r="AL15" s="20">
        <v>100.501801</v>
      </c>
      <c r="AM15" s="20">
        <v>36.7624</v>
      </c>
      <c r="AN15" s="20">
        <f t="shared" ref="AN15:AN16" si="30">AL15+AM15</f>
        <v>137.26420100000001</v>
      </c>
      <c r="AO15" s="20">
        <v>101.09632499999999</v>
      </c>
      <c r="AP15" s="20">
        <v>36.723163999999997</v>
      </c>
      <c r="AQ15" s="20">
        <f t="shared" ref="AQ15:AQ16" si="31">AO15+AP15</f>
        <v>137.81948899999998</v>
      </c>
      <c r="AR15" s="20">
        <v>101.580443</v>
      </c>
      <c r="AS15" s="20">
        <v>36.771121000000001</v>
      </c>
      <c r="AT15" s="20">
        <f t="shared" ref="AT15:AT16" si="32">AR15+AS15</f>
        <v>138.351564</v>
      </c>
      <c r="AU15" s="20">
        <v>101.834096</v>
      </c>
      <c r="AV15" s="20">
        <v>36.794976999999996</v>
      </c>
      <c r="AW15" s="20">
        <f t="shared" ref="AW15:AW16" si="33">AU15+AV15</f>
        <v>138.62907300000001</v>
      </c>
      <c r="AX15" s="20">
        <v>102.177577</v>
      </c>
      <c r="AY15" s="20">
        <v>36.746155999999999</v>
      </c>
      <c r="AZ15" s="20">
        <f t="shared" ref="AZ15:AZ16" si="34">AX15+AY15</f>
        <v>138.923733</v>
      </c>
      <c r="BA15" s="20">
        <v>102.28906000000001</v>
      </c>
      <c r="BB15" s="20">
        <v>36.714763000000005</v>
      </c>
      <c r="BC15" s="20">
        <f t="shared" ref="BC15:BC16" si="35">BA15+BB15</f>
        <v>139.00382300000001</v>
      </c>
      <c r="BD15" s="20">
        <v>102.397139</v>
      </c>
      <c r="BE15" s="20">
        <v>36.651333000000001</v>
      </c>
      <c r="BF15" s="20">
        <f t="shared" ref="BF15:BF16" si="36">BD15+BE15</f>
        <v>139.048472</v>
      </c>
      <c r="BG15" s="20">
        <v>102.507289</v>
      </c>
      <c r="BH15" s="20">
        <v>36.718629</v>
      </c>
      <c r="BI15" s="20">
        <f t="shared" ref="BI15:BI16" si="37">BG15+BH15</f>
        <v>139.22591800000001</v>
      </c>
      <c r="BJ15" s="13"/>
    </row>
    <row r="16" spans="1:65" x14ac:dyDescent="0.35">
      <c r="A16" s="12" t="s">
        <v>16</v>
      </c>
      <c r="B16" s="18">
        <v>161.308446</v>
      </c>
      <c r="C16" s="18">
        <v>70.110781000000003</v>
      </c>
      <c r="D16" s="20">
        <f t="shared" si="18"/>
        <v>231.41922700000001</v>
      </c>
      <c r="E16" s="18">
        <v>161.270411</v>
      </c>
      <c r="F16" s="18">
        <v>70.205088000000003</v>
      </c>
      <c r="G16" s="20">
        <f>E16+F16</f>
        <v>231.47549900000001</v>
      </c>
      <c r="H16" s="18">
        <v>161.20422199999999</v>
      </c>
      <c r="I16" s="18">
        <v>70.207612999999995</v>
      </c>
      <c r="J16" s="18">
        <f t="shared" si="20"/>
        <v>231.411835</v>
      </c>
      <c r="K16" s="18">
        <v>161.27116100000001</v>
      </c>
      <c r="L16" s="18">
        <v>70.407320999999996</v>
      </c>
      <c r="M16" s="18">
        <f t="shared" si="21"/>
        <v>231.678482</v>
      </c>
      <c r="N16" s="18">
        <v>162.163837</v>
      </c>
      <c r="O16" s="18">
        <v>70.411372</v>
      </c>
      <c r="P16" s="18">
        <f t="shared" si="22"/>
        <v>232.575209</v>
      </c>
      <c r="Q16" s="18">
        <v>163.10810000000001</v>
      </c>
      <c r="R16" s="18">
        <v>70.415836999999996</v>
      </c>
      <c r="S16" s="18">
        <f t="shared" si="23"/>
        <v>233.52393699999999</v>
      </c>
      <c r="T16" s="18">
        <v>163.286416</v>
      </c>
      <c r="U16" s="18">
        <v>70.418130000000005</v>
      </c>
      <c r="V16" s="18">
        <f t="shared" si="24"/>
        <v>233.70454599999999</v>
      </c>
      <c r="W16" s="18">
        <v>163.24226200000001</v>
      </c>
      <c r="X16" s="18">
        <v>70.469791999999998</v>
      </c>
      <c r="Y16" s="18">
        <f t="shared" si="25"/>
        <v>233.71205400000002</v>
      </c>
      <c r="Z16" s="18">
        <v>163.17050800000001</v>
      </c>
      <c r="AA16" s="18">
        <v>70.638289</v>
      </c>
      <c r="AB16" s="18">
        <f t="shared" si="26"/>
        <v>233.80879700000003</v>
      </c>
      <c r="AC16" s="18">
        <v>163.17846800000001</v>
      </c>
      <c r="AD16" s="18">
        <v>70.535503000000006</v>
      </c>
      <c r="AE16" s="18">
        <f t="shared" si="27"/>
        <v>233.71397100000002</v>
      </c>
      <c r="AF16" s="18">
        <v>163.25253000000001</v>
      </c>
      <c r="AG16" s="18">
        <v>70.554833000000002</v>
      </c>
      <c r="AH16" s="18">
        <f t="shared" si="28"/>
        <v>233.80736300000001</v>
      </c>
      <c r="AI16" s="18">
        <v>163.30716899999999</v>
      </c>
      <c r="AJ16" s="18">
        <v>70.556853000000004</v>
      </c>
      <c r="AK16" s="18">
        <f t="shared" si="29"/>
        <v>233.86402199999998</v>
      </c>
      <c r="AL16" s="18">
        <v>163.41306</v>
      </c>
      <c r="AM16" s="18">
        <v>70.555830999999998</v>
      </c>
      <c r="AN16" s="18">
        <f t="shared" si="30"/>
        <v>233.96889099999999</v>
      </c>
      <c r="AO16" s="18">
        <v>163.775352</v>
      </c>
      <c r="AP16" s="18">
        <v>70.576132999999999</v>
      </c>
      <c r="AQ16" s="18">
        <f t="shared" si="31"/>
        <v>234.351485</v>
      </c>
      <c r="AR16" s="18">
        <v>163.79384099999999</v>
      </c>
      <c r="AS16" s="18">
        <v>70.577243999999993</v>
      </c>
      <c r="AT16" s="18">
        <f t="shared" si="32"/>
        <v>234.37108499999999</v>
      </c>
      <c r="AU16" s="18">
        <v>163.81603100000001</v>
      </c>
      <c r="AV16" s="18">
        <v>70.598675999999998</v>
      </c>
      <c r="AW16" s="18">
        <f t="shared" si="33"/>
        <v>234.41470700000002</v>
      </c>
      <c r="AX16" s="18">
        <v>163.87753900000001</v>
      </c>
      <c r="AY16" s="18">
        <v>70.601038000000003</v>
      </c>
      <c r="AZ16" s="18">
        <f t="shared" si="34"/>
        <v>234.47857700000003</v>
      </c>
      <c r="BA16" s="18">
        <v>163.96890400000001</v>
      </c>
      <c r="BB16" s="18">
        <v>70.601872999999998</v>
      </c>
      <c r="BC16" s="18">
        <f t="shared" si="35"/>
        <v>234.57077700000002</v>
      </c>
      <c r="BD16" s="18">
        <v>163.97436200000001</v>
      </c>
      <c r="BE16" s="18">
        <v>71.728129999999993</v>
      </c>
      <c r="BF16" s="18">
        <f t="shared" si="36"/>
        <v>235.70249200000001</v>
      </c>
      <c r="BG16" s="18">
        <v>163.99343999999999</v>
      </c>
      <c r="BH16" s="18">
        <v>71.743100999999996</v>
      </c>
      <c r="BI16" s="18">
        <f t="shared" si="37"/>
        <v>235.73654099999999</v>
      </c>
      <c r="BJ16" s="13"/>
    </row>
    <row r="17" spans="62:62" x14ac:dyDescent="0.35">
      <c r="BJ17" s="13"/>
    </row>
    <row r="18" spans="62:62" x14ac:dyDescent="0.35">
      <c r="BJ18" s="13"/>
    </row>
    <row r="19" spans="62:62" x14ac:dyDescent="0.35">
      <c r="BJ19" s="13"/>
    </row>
    <row r="20" spans="62:62" x14ac:dyDescent="0.35">
      <c r="BJ20" s="13"/>
    </row>
    <row r="21" spans="62:62" x14ac:dyDescent="0.35">
      <c r="BJ21" s="13"/>
    </row>
    <row r="22" spans="62:62" x14ac:dyDescent="0.35">
      <c r="BJ22" s="13"/>
    </row>
    <row r="23" spans="62:62" x14ac:dyDescent="0.35">
      <c r="BJ23" s="13"/>
    </row>
    <row r="24" spans="62:62" x14ac:dyDescent="0.35">
      <c r="BJ24" s="13"/>
    </row>
    <row r="25" spans="62:62" x14ac:dyDescent="0.35">
      <c r="BJ25" s="13"/>
    </row>
    <row r="26" spans="62:62" x14ac:dyDescent="0.35">
      <c r="BJ26" s="13"/>
    </row>
    <row r="27" spans="62:62" x14ac:dyDescent="0.35">
      <c r="BJ27" s="13"/>
    </row>
    <row r="28" spans="62:62" x14ac:dyDescent="0.35">
      <c r="BJ28" s="13"/>
    </row>
    <row r="29" spans="62:62" x14ac:dyDescent="0.35">
      <c r="BJ29" s="13"/>
    </row>
    <row r="30" spans="62:62" x14ac:dyDescent="0.35">
      <c r="BJ30" s="13"/>
    </row>
    <row r="31" spans="62:62" x14ac:dyDescent="0.35">
      <c r="BJ31" s="13"/>
    </row>
    <row r="34" spans="62:62" x14ac:dyDescent="0.35">
      <c r="BJ34" s="13"/>
    </row>
    <row r="35" spans="62:62" x14ac:dyDescent="0.35">
      <c r="BJ35" s="13"/>
    </row>
    <row r="36" spans="62:62" x14ac:dyDescent="0.35">
      <c r="BJ36" s="13"/>
    </row>
    <row r="37" spans="62:62" x14ac:dyDescent="0.35">
      <c r="BJ37" s="13"/>
    </row>
    <row r="38" spans="62:62" x14ac:dyDescent="0.35">
      <c r="BJ38" s="13"/>
    </row>
    <row r="39" spans="62:62" x14ac:dyDescent="0.35">
      <c r="BJ39" s="13"/>
    </row>
    <row r="40" spans="62:62" x14ac:dyDescent="0.35">
      <c r="BJ40" s="13"/>
    </row>
    <row r="41" spans="62:62" x14ac:dyDescent="0.35">
      <c r="BJ41" s="13"/>
    </row>
    <row r="42" spans="62:62" x14ac:dyDescent="0.35">
      <c r="BJ42" s="13"/>
    </row>
    <row r="43" spans="62:62" x14ac:dyDescent="0.35">
      <c r="BJ43" s="13"/>
    </row>
    <row r="44" spans="62:62" x14ac:dyDescent="0.35">
      <c r="BJ44" s="13"/>
    </row>
    <row r="45" spans="62:62" x14ac:dyDescent="0.35">
      <c r="BJ45" s="13"/>
    </row>
    <row r="46" spans="62:62" x14ac:dyDescent="0.35">
      <c r="BJ46" s="13"/>
    </row>
    <row r="49" spans="62:62" x14ac:dyDescent="0.35">
      <c r="BJ49" s="13"/>
    </row>
  </sheetData>
  <mergeCells count="21">
    <mergeCell ref="BA1:BC1"/>
    <mergeCell ref="BD1:BF1"/>
    <mergeCell ref="BG1:BI1"/>
    <mergeCell ref="A1:A2"/>
    <mergeCell ref="AU1:AW1"/>
    <mergeCell ref="AX1:AZ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AF1:AH1"/>
    <mergeCell ref="N1:P1"/>
    <mergeCell ref="B1:D1"/>
    <mergeCell ref="E1:G1"/>
    <mergeCell ref="H1:J1"/>
    <mergeCell ref="K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J16"/>
  <sheetViews>
    <sheetView zoomScale="81" zoomScaleNormal="55" workbookViewId="0">
      <selection activeCell="A39" sqref="A39"/>
    </sheetView>
  </sheetViews>
  <sheetFormatPr defaultRowHeight="14.5" x14ac:dyDescent="0.35"/>
  <cols>
    <col min="1" max="1" width="68.54296875" style="13" customWidth="1"/>
    <col min="2" max="58" width="11.81640625" style="13" customWidth="1"/>
  </cols>
  <sheetData>
    <row r="1" spans="1:62" x14ac:dyDescent="0.35">
      <c r="A1" s="167" t="s">
        <v>4</v>
      </c>
      <c r="B1" s="166">
        <v>44228</v>
      </c>
      <c r="C1" s="166"/>
      <c r="D1" s="166"/>
      <c r="E1" s="166">
        <v>44229</v>
      </c>
      <c r="F1" s="166"/>
      <c r="G1" s="166"/>
      <c r="H1" s="166">
        <v>44230</v>
      </c>
      <c r="I1" s="166"/>
      <c r="J1" s="166"/>
      <c r="K1" s="166">
        <v>44231</v>
      </c>
      <c r="L1" s="166"/>
      <c r="M1" s="166"/>
      <c r="N1" s="166">
        <v>44232</v>
      </c>
      <c r="O1" s="166"/>
      <c r="P1" s="166"/>
      <c r="Q1" s="166">
        <v>44235</v>
      </c>
      <c r="R1" s="166"/>
      <c r="S1" s="166"/>
      <c r="T1" s="163">
        <v>44236</v>
      </c>
      <c r="U1" s="164"/>
      <c r="V1" s="165"/>
      <c r="W1" s="163">
        <v>44237</v>
      </c>
      <c r="X1" s="164"/>
      <c r="Y1" s="165"/>
      <c r="Z1" s="163">
        <v>44238</v>
      </c>
      <c r="AA1" s="164"/>
      <c r="AB1" s="165"/>
      <c r="AC1" s="163">
        <v>44242</v>
      </c>
      <c r="AD1" s="164"/>
      <c r="AE1" s="165"/>
      <c r="AF1" s="163">
        <v>44243</v>
      </c>
      <c r="AG1" s="164"/>
      <c r="AH1" s="165"/>
      <c r="AI1" s="163">
        <v>44244</v>
      </c>
      <c r="AJ1" s="164"/>
      <c r="AK1" s="165"/>
      <c r="AL1" s="163">
        <v>44245</v>
      </c>
      <c r="AM1" s="164"/>
      <c r="AN1" s="165"/>
      <c r="AO1" s="163">
        <v>44246</v>
      </c>
      <c r="AP1" s="164"/>
      <c r="AQ1" s="165"/>
      <c r="AR1" s="163">
        <v>44249</v>
      </c>
      <c r="AS1" s="164"/>
      <c r="AT1" s="165"/>
      <c r="AU1" s="163">
        <v>44250</v>
      </c>
      <c r="AV1" s="164"/>
      <c r="AW1" s="165"/>
      <c r="AX1" s="163">
        <v>44251</v>
      </c>
      <c r="AY1" s="164"/>
      <c r="AZ1" s="165"/>
      <c r="BA1" s="163">
        <v>44252</v>
      </c>
      <c r="BB1" s="164"/>
      <c r="BC1" s="165"/>
      <c r="BD1" s="163">
        <v>44253</v>
      </c>
      <c r="BE1" s="164"/>
      <c r="BF1" s="165"/>
    </row>
    <row r="2" spans="1:62" x14ac:dyDescent="0.35">
      <c r="A2" s="167"/>
      <c r="B2" s="30" t="s">
        <v>5</v>
      </c>
      <c r="C2" s="30" t="s">
        <v>6</v>
      </c>
      <c r="D2" s="30" t="s">
        <v>3</v>
      </c>
      <c r="E2" s="31" t="s">
        <v>5</v>
      </c>
      <c r="F2" s="31" t="s">
        <v>6</v>
      </c>
      <c r="G2" s="31" t="s">
        <v>3</v>
      </c>
      <c r="H2" s="32" t="s">
        <v>5</v>
      </c>
      <c r="I2" s="32" t="s">
        <v>6</v>
      </c>
      <c r="J2" s="32" t="s">
        <v>3</v>
      </c>
      <c r="K2" s="33" t="s">
        <v>5</v>
      </c>
      <c r="L2" s="33" t="s">
        <v>6</v>
      </c>
      <c r="M2" s="33" t="s">
        <v>3</v>
      </c>
      <c r="N2" s="34" t="s">
        <v>5</v>
      </c>
      <c r="O2" s="34" t="s">
        <v>6</v>
      </c>
      <c r="P2" s="34" t="s">
        <v>3</v>
      </c>
      <c r="Q2" s="35" t="s">
        <v>5</v>
      </c>
      <c r="R2" s="35" t="s">
        <v>6</v>
      </c>
      <c r="S2" s="35" t="s">
        <v>3</v>
      </c>
      <c r="T2" s="36" t="s">
        <v>5</v>
      </c>
      <c r="U2" s="36" t="s">
        <v>6</v>
      </c>
      <c r="V2" s="36" t="s">
        <v>3</v>
      </c>
      <c r="W2" s="37" t="s">
        <v>5</v>
      </c>
      <c r="X2" s="37" t="s">
        <v>6</v>
      </c>
      <c r="Y2" s="37" t="s">
        <v>3</v>
      </c>
      <c r="Z2" s="38" t="s">
        <v>5</v>
      </c>
      <c r="AA2" s="38" t="s">
        <v>6</v>
      </c>
      <c r="AB2" s="38" t="s">
        <v>3</v>
      </c>
      <c r="AC2" s="39" t="s">
        <v>5</v>
      </c>
      <c r="AD2" s="39" t="s">
        <v>6</v>
      </c>
      <c r="AE2" s="39" t="s">
        <v>3</v>
      </c>
      <c r="AF2" s="40" t="s">
        <v>5</v>
      </c>
      <c r="AG2" s="40" t="s">
        <v>6</v>
      </c>
      <c r="AH2" s="40" t="s">
        <v>3</v>
      </c>
      <c r="AI2" s="41" t="s">
        <v>5</v>
      </c>
      <c r="AJ2" s="41" t="s">
        <v>6</v>
      </c>
      <c r="AK2" s="41" t="s">
        <v>3</v>
      </c>
      <c r="AL2" s="42" t="s">
        <v>5</v>
      </c>
      <c r="AM2" s="42" t="s">
        <v>6</v>
      </c>
      <c r="AN2" s="42" t="s">
        <v>3</v>
      </c>
      <c r="AO2" s="43" t="s">
        <v>5</v>
      </c>
      <c r="AP2" s="43" t="s">
        <v>6</v>
      </c>
      <c r="AQ2" s="43" t="s">
        <v>3</v>
      </c>
      <c r="AR2" s="44" t="s">
        <v>5</v>
      </c>
      <c r="AS2" s="44" t="s">
        <v>6</v>
      </c>
      <c r="AT2" s="44" t="s">
        <v>3</v>
      </c>
      <c r="AU2" s="45" t="s">
        <v>5</v>
      </c>
      <c r="AV2" s="45" t="s">
        <v>6</v>
      </c>
      <c r="AW2" s="45" t="s">
        <v>3</v>
      </c>
      <c r="AX2" s="46" t="s">
        <v>5</v>
      </c>
      <c r="AY2" s="46" t="s">
        <v>6</v>
      </c>
      <c r="AZ2" s="46" t="s">
        <v>3</v>
      </c>
      <c r="BA2" s="47" t="s">
        <v>5</v>
      </c>
      <c r="BB2" s="47" t="s">
        <v>6</v>
      </c>
      <c r="BC2" s="47" t="s">
        <v>3</v>
      </c>
      <c r="BD2" s="36" t="s">
        <v>5</v>
      </c>
      <c r="BE2" s="36" t="s">
        <v>6</v>
      </c>
      <c r="BF2" s="36" t="s">
        <v>3</v>
      </c>
    </row>
    <row r="3" spans="1:62" x14ac:dyDescent="0.35">
      <c r="A3" s="1" t="s">
        <v>0</v>
      </c>
      <c r="B3" s="16">
        <f>SUM(B4:B5)</f>
        <v>1185.115552</v>
      </c>
      <c r="C3" s="16">
        <f>SUM(C4:C5)</f>
        <v>321.55801799999995</v>
      </c>
      <c r="D3" s="16">
        <f>B3+C3</f>
        <v>1506.6735699999999</v>
      </c>
      <c r="E3" s="16">
        <f>SUM(E4:E5)</f>
        <v>1186.309872</v>
      </c>
      <c r="F3" s="16">
        <f>SUM(F4:F5)</f>
        <v>321.63119499999993</v>
      </c>
      <c r="G3" s="16">
        <f>E3+F3</f>
        <v>1507.941067</v>
      </c>
      <c r="H3" s="16">
        <f>SUM(H4:H5)</f>
        <v>1176.1153939999999</v>
      </c>
      <c r="I3" s="16">
        <f>SUM(I4:I5)</f>
        <v>321.32278099999991</v>
      </c>
      <c r="J3" s="16">
        <f>H3+I3</f>
        <v>1497.4381749999998</v>
      </c>
      <c r="K3" s="16">
        <f>SUM(K4:K5)</f>
        <v>1206.8178420000002</v>
      </c>
      <c r="L3" s="16">
        <f>SUM(L4:L5)</f>
        <v>321.16174999999993</v>
      </c>
      <c r="M3" s="16">
        <f>K3+L3</f>
        <v>1527.9795920000001</v>
      </c>
      <c r="N3" s="16">
        <f>SUM(N4:N5)</f>
        <v>1208.768894</v>
      </c>
      <c r="O3" s="16">
        <f>SUM(O4:O5)</f>
        <v>318.90904899999998</v>
      </c>
      <c r="P3" s="16">
        <f>N3+O3</f>
        <v>1527.6779430000001</v>
      </c>
      <c r="Q3" s="16">
        <f>SUM(Q4:Q5)</f>
        <v>1198.8520109999997</v>
      </c>
      <c r="R3" s="16">
        <f>SUM(R4:R5)</f>
        <v>318.87409399999996</v>
      </c>
      <c r="S3" s="16">
        <f>Q3+R3</f>
        <v>1517.7261049999997</v>
      </c>
      <c r="T3" s="16">
        <f>SUM(T4:T5)</f>
        <v>1202.4620219999999</v>
      </c>
      <c r="U3" s="16">
        <f>SUM(U4:U5)</f>
        <v>318.92931199999998</v>
      </c>
      <c r="V3" s="16">
        <f>T3+U3</f>
        <v>1521.3913339999999</v>
      </c>
      <c r="W3" s="16">
        <f>SUM(W4:W5)</f>
        <v>1197.2058010000001</v>
      </c>
      <c r="X3" s="16">
        <f>SUM(X4:X5)</f>
        <v>319.48381000000001</v>
      </c>
      <c r="Y3" s="16">
        <f>W3+X3</f>
        <v>1516.689611</v>
      </c>
      <c r="Z3" s="16">
        <f>SUM(Z4:Z5)</f>
        <v>1191.9771000000001</v>
      </c>
      <c r="AA3" s="16">
        <f>SUM(AA4:AA5)</f>
        <v>322.78013099999998</v>
      </c>
      <c r="AB3" s="16">
        <f>Z3+AA3</f>
        <v>1514.757231</v>
      </c>
      <c r="AC3" s="16">
        <f>SUM(AC4:AC5)</f>
        <v>1133.172955</v>
      </c>
      <c r="AD3" s="16">
        <f>SUM(AD4:AD5)</f>
        <v>323.06163800000002</v>
      </c>
      <c r="AE3" s="16">
        <f>AC3+AD3</f>
        <v>1456.2345930000001</v>
      </c>
      <c r="AF3" s="16">
        <f>SUM(AF4:AF5)</f>
        <v>1153.2545070000001</v>
      </c>
      <c r="AG3" s="16">
        <f>SUM(AG4:AG5)</f>
        <v>322.66468099999997</v>
      </c>
      <c r="AH3" s="16">
        <f>AF3+AG3</f>
        <v>1475.9191880000001</v>
      </c>
      <c r="AI3" s="16">
        <f>SUM(AI4:AI5)</f>
        <v>1147.6872470000001</v>
      </c>
      <c r="AJ3" s="16">
        <f>SUM(AJ4:AJ5)</f>
        <v>322.59947099999994</v>
      </c>
      <c r="AK3" s="16">
        <f>AI3+AJ3</f>
        <v>1470.2867180000001</v>
      </c>
      <c r="AL3" s="16">
        <f>SUM(AL4:AL5)</f>
        <v>1148.974684</v>
      </c>
      <c r="AM3" s="16">
        <f>SUM(AM4:AM5)</f>
        <v>322.26410099999998</v>
      </c>
      <c r="AN3" s="16">
        <f>AL3+AM3</f>
        <v>1471.238785</v>
      </c>
      <c r="AO3" s="16">
        <f>SUM(AO4:AO5)</f>
        <v>1194.537223</v>
      </c>
      <c r="AP3" s="16">
        <f>SUM(AP4:AP5)</f>
        <v>322.32964200000004</v>
      </c>
      <c r="AQ3" s="16">
        <f>AO3+AP3</f>
        <v>1516.866865</v>
      </c>
      <c r="AR3" s="16">
        <f>SUM(AR4:AR5)</f>
        <v>1176.2190419999999</v>
      </c>
      <c r="AS3" s="16">
        <f>SUM(AS4:AS5)</f>
        <v>321.84848099999994</v>
      </c>
      <c r="AT3" s="16">
        <f>AR3+AS3</f>
        <v>1498.0675229999999</v>
      </c>
      <c r="AU3" s="16">
        <f>SUM(AU4:AU5)</f>
        <v>1171.9803689999999</v>
      </c>
      <c r="AV3" s="16">
        <f>SUM(AV4:AV5)</f>
        <v>322.10817899999995</v>
      </c>
      <c r="AW3" s="16">
        <f>AU3+AV3</f>
        <v>1494.0885479999997</v>
      </c>
      <c r="AX3" s="16">
        <f>SUM(AX4:AX5)</f>
        <v>1170.661642</v>
      </c>
      <c r="AY3" s="16">
        <f>SUM(AY4:AY5)</f>
        <v>321.995991</v>
      </c>
      <c r="AZ3" s="16">
        <f>AX3+AY3</f>
        <v>1492.657633</v>
      </c>
      <c r="BA3" s="16">
        <f>SUM(BA4:BA5)</f>
        <v>1178.330833</v>
      </c>
      <c r="BB3" s="16">
        <f>SUM(BB4:BB5)</f>
        <v>326.54647600000004</v>
      </c>
      <c r="BC3" s="16">
        <f>BA3+BB3</f>
        <v>1504.877309</v>
      </c>
      <c r="BD3" s="16">
        <f>SUM(BD4:BD5)</f>
        <v>1186.3399990000003</v>
      </c>
      <c r="BE3" s="16">
        <f>SUM(BE4:BE5)</f>
        <v>326.74676199999999</v>
      </c>
      <c r="BF3" s="16">
        <f>BD3+BE3</f>
        <v>1513.0867610000003</v>
      </c>
    </row>
    <row r="4" spans="1:62" x14ac:dyDescent="0.35">
      <c r="A4" s="2" t="s">
        <v>7</v>
      </c>
      <c r="B4" s="17">
        <v>1185.115552</v>
      </c>
      <c r="C4" s="17">
        <v>265.33579399999996</v>
      </c>
      <c r="D4" s="17">
        <f>B4+C4</f>
        <v>1450.4513459999998</v>
      </c>
      <c r="E4" s="17">
        <v>1186.309872</v>
      </c>
      <c r="F4" s="17">
        <v>265.40897099999995</v>
      </c>
      <c r="G4" s="17">
        <f>E4+F4</f>
        <v>1451.7188430000001</v>
      </c>
      <c r="H4" s="17">
        <v>1176.1153939999999</v>
      </c>
      <c r="I4" s="17">
        <v>265.15055699999994</v>
      </c>
      <c r="J4" s="17">
        <f>H4+I4</f>
        <v>1441.2659509999999</v>
      </c>
      <c r="K4" s="17">
        <v>1206.8178420000002</v>
      </c>
      <c r="L4" s="17">
        <v>264.70452599999993</v>
      </c>
      <c r="M4" s="17">
        <f>K4+L4</f>
        <v>1471.5223680000001</v>
      </c>
      <c r="N4" s="17">
        <v>1208.768894</v>
      </c>
      <c r="O4" s="17">
        <v>262.30182500000001</v>
      </c>
      <c r="P4" s="17">
        <f>N4+O4</f>
        <v>1471.0707190000001</v>
      </c>
      <c r="Q4" s="17">
        <v>1198.8520109999997</v>
      </c>
      <c r="R4" s="17">
        <v>262.21036499999997</v>
      </c>
      <c r="S4" s="17">
        <f>Q4+R4</f>
        <v>1461.0623759999996</v>
      </c>
      <c r="T4" s="17">
        <v>1202.4620219999999</v>
      </c>
      <c r="U4" s="17">
        <v>262.27558299999998</v>
      </c>
      <c r="V4" s="17">
        <f>T4+U4</f>
        <v>1464.7376049999998</v>
      </c>
      <c r="W4" s="17">
        <v>1197.2058010000001</v>
      </c>
      <c r="X4" s="17">
        <v>262.88508100000001</v>
      </c>
      <c r="Y4" s="17">
        <f>W4+X4</f>
        <v>1460.090882</v>
      </c>
      <c r="Z4" s="17">
        <v>1191.9771000000001</v>
      </c>
      <c r="AA4" s="17">
        <v>264.98485999999997</v>
      </c>
      <c r="AB4" s="17">
        <f>Z4+AA4</f>
        <v>1456.9619600000001</v>
      </c>
      <c r="AC4" s="17">
        <v>1133.172955</v>
      </c>
      <c r="AD4" s="17">
        <v>265.35136700000004</v>
      </c>
      <c r="AE4" s="17">
        <f>AC4+AD4</f>
        <v>1398.524322</v>
      </c>
      <c r="AF4" s="17">
        <v>1153.2545070000001</v>
      </c>
      <c r="AG4" s="17">
        <v>264.71440999999999</v>
      </c>
      <c r="AH4" s="17">
        <f>AF4+AG4</f>
        <v>1417.9689170000001</v>
      </c>
      <c r="AI4" s="17">
        <v>1147.6872470000001</v>
      </c>
      <c r="AJ4" s="17">
        <v>264.64919999999995</v>
      </c>
      <c r="AK4" s="17">
        <f>AI4+AJ4</f>
        <v>1412.3364470000001</v>
      </c>
      <c r="AL4" s="17">
        <v>1148.974684</v>
      </c>
      <c r="AM4" s="17">
        <v>264.29883000000001</v>
      </c>
      <c r="AN4" s="17">
        <f>AL4+AM4</f>
        <v>1413.273514</v>
      </c>
      <c r="AO4" s="17">
        <v>1194.537223</v>
      </c>
      <c r="AP4" s="17">
        <v>264.19767100000001</v>
      </c>
      <c r="AQ4" s="17">
        <f>AO4+AP4</f>
        <v>1458.7348940000002</v>
      </c>
      <c r="AR4" s="17">
        <v>1176.2190419999999</v>
      </c>
      <c r="AS4" s="17">
        <v>263.54612699999996</v>
      </c>
      <c r="AT4" s="17">
        <f>AR4+AS4</f>
        <v>1439.7651689999998</v>
      </c>
      <c r="AU4" s="17">
        <v>1171.9803689999999</v>
      </c>
      <c r="AV4" s="17">
        <v>263.79582499999998</v>
      </c>
      <c r="AW4" s="17">
        <f>AU4+AV4</f>
        <v>1435.7761939999998</v>
      </c>
      <c r="AX4" s="17">
        <v>1170.661642</v>
      </c>
      <c r="AY4" s="17">
        <v>263.66977100000003</v>
      </c>
      <c r="AZ4" s="17">
        <f>AX4+AY4</f>
        <v>1434.3314130000001</v>
      </c>
      <c r="BA4" s="17">
        <v>1178.330833</v>
      </c>
      <c r="BB4" s="17">
        <v>268.07762200000002</v>
      </c>
      <c r="BC4" s="17">
        <f>BA4+BB4</f>
        <v>1446.408455</v>
      </c>
      <c r="BD4" s="17">
        <v>1186.3399990000003</v>
      </c>
      <c r="BE4" s="17">
        <v>268.21568600000001</v>
      </c>
      <c r="BF4" s="17">
        <f>BD4+BE4</f>
        <v>1454.5556850000003</v>
      </c>
    </row>
    <row r="5" spans="1:62" x14ac:dyDescent="0.35">
      <c r="A5" s="3" t="s">
        <v>8</v>
      </c>
      <c r="B5" s="18">
        <v>0</v>
      </c>
      <c r="C5" s="19">
        <v>56.222223999999997</v>
      </c>
      <c r="D5" s="20">
        <f>B5+C5</f>
        <v>56.222223999999997</v>
      </c>
      <c r="E5" s="18">
        <v>0</v>
      </c>
      <c r="F5" s="19">
        <v>56.222223999999997</v>
      </c>
      <c r="G5" s="20">
        <f>E5+F5</f>
        <v>56.222223999999997</v>
      </c>
      <c r="H5" s="18">
        <v>0</v>
      </c>
      <c r="I5" s="19">
        <v>56.172223999999993</v>
      </c>
      <c r="J5" s="20">
        <f>H5+I5</f>
        <v>56.172223999999993</v>
      </c>
      <c r="K5" s="18">
        <v>0</v>
      </c>
      <c r="L5" s="19">
        <v>56.457223999999997</v>
      </c>
      <c r="M5" s="20">
        <f>K5+L5</f>
        <v>56.457223999999997</v>
      </c>
      <c r="N5" s="18">
        <v>0</v>
      </c>
      <c r="O5" s="19">
        <v>56.607223999999995</v>
      </c>
      <c r="P5" s="20">
        <f>N5+O5</f>
        <v>56.607223999999995</v>
      </c>
      <c r="Q5" s="18">
        <v>0</v>
      </c>
      <c r="R5" s="19">
        <v>56.663728999999996</v>
      </c>
      <c r="S5" s="20">
        <f>Q5+R5</f>
        <v>56.663728999999996</v>
      </c>
      <c r="T5" s="18">
        <v>0</v>
      </c>
      <c r="U5" s="19">
        <v>56.653728999999998</v>
      </c>
      <c r="V5" s="20">
        <f>T5+U5</f>
        <v>56.653728999999998</v>
      </c>
      <c r="W5" s="18">
        <v>0</v>
      </c>
      <c r="X5" s="19">
        <v>56.598728999999999</v>
      </c>
      <c r="Y5" s="20">
        <f>W5+X5</f>
        <v>56.598728999999999</v>
      </c>
      <c r="Z5" s="18">
        <v>0</v>
      </c>
      <c r="AA5" s="19">
        <v>57.795270999999993</v>
      </c>
      <c r="AB5" s="20">
        <f>Z5+AA5</f>
        <v>57.795270999999993</v>
      </c>
      <c r="AC5" s="18">
        <v>0</v>
      </c>
      <c r="AD5" s="19">
        <v>57.710270999999992</v>
      </c>
      <c r="AE5" s="20">
        <f>AC5+AD5</f>
        <v>57.710270999999992</v>
      </c>
      <c r="AF5" s="18">
        <v>0</v>
      </c>
      <c r="AG5" s="19">
        <v>57.950270999999994</v>
      </c>
      <c r="AH5" s="20">
        <f>AF5+AG5</f>
        <v>57.950270999999994</v>
      </c>
      <c r="AI5" s="18">
        <v>0</v>
      </c>
      <c r="AJ5" s="19">
        <v>57.950270999999994</v>
      </c>
      <c r="AK5" s="20">
        <f>AI5+AJ5</f>
        <v>57.950270999999994</v>
      </c>
      <c r="AL5" s="18">
        <v>0</v>
      </c>
      <c r="AM5" s="19">
        <v>57.965270999999994</v>
      </c>
      <c r="AN5" s="20">
        <f>AL5+AM5</f>
        <v>57.965270999999994</v>
      </c>
      <c r="AO5" s="18">
        <v>0</v>
      </c>
      <c r="AP5" s="19">
        <v>58.131971</v>
      </c>
      <c r="AQ5" s="20">
        <f>AO5+AP5</f>
        <v>58.131971</v>
      </c>
      <c r="AR5" s="18">
        <v>0</v>
      </c>
      <c r="AS5" s="19">
        <v>58.302354000000001</v>
      </c>
      <c r="AT5" s="20">
        <f>AR5+AS5</f>
        <v>58.302354000000001</v>
      </c>
      <c r="AU5" s="18">
        <v>0</v>
      </c>
      <c r="AV5" s="19">
        <v>58.312353999999999</v>
      </c>
      <c r="AW5" s="20">
        <f>AU5+AV5</f>
        <v>58.312353999999999</v>
      </c>
      <c r="AX5" s="18">
        <v>0</v>
      </c>
      <c r="AY5" s="19">
        <v>58.326219999999992</v>
      </c>
      <c r="AZ5" s="20">
        <f>AX5+AY5</f>
        <v>58.326219999999992</v>
      </c>
      <c r="BA5" s="18">
        <v>0</v>
      </c>
      <c r="BB5" s="19">
        <v>58.468854</v>
      </c>
      <c r="BC5" s="20">
        <f>BA5+BB5</f>
        <v>58.468854</v>
      </c>
      <c r="BD5" s="18">
        <v>0</v>
      </c>
      <c r="BE5" s="19">
        <v>58.531075999999992</v>
      </c>
      <c r="BF5" s="20">
        <f>BD5+BE5</f>
        <v>58.531075999999992</v>
      </c>
    </row>
    <row r="6" spans="1:62" x14ac:dyDescent="0.35">
      <c r="A6" s="4" t="s">
        <v>9</v>
      </c>
      <c r="B6" s="16">
        <f>B7</f>
        <v>317.32900899999999</v>
      </c>
      <c r="C6" s="16">
        <f>C7</f>
        <v>64.548361</v>
      </c>
      <c r="D6" s="16">
        <f>B6+C6</f>
        <v>381.87736999999998</v>
      </c>
      <c r="E6" s="16">
        <f>E7</f>
        <v>312.00550900000002</v>
      </c>
      <c r="F6" s="16">
        <f>F7</f>
        <v>64.398361000000008</v>
      </c>
      <c r="G6" s="16">
        <f>E6+F6</f>
        <v>376.40387000000004</v>
      </c>
      <c r="H6" s="16">
        <f>H7</f>
        <v>320.45650899999998</v>
      </c>
      <c r="I6" s="16">
        <f>I7</f>
        <v>64.398360999999994</v>
      </c>
      <c r="J6" s="16">
        <f>H6+I6</f>
        <v>384.85487000000001</v>
      </c>
      <c r="K6" s="16">
        <f>K7</f>
        <v>316.52306800000002</v>
      </c>
      <c r="L6" s="16">
        <f>L7</f>
        <v>63.918361000000004</v>
      </c>
      <c r="M6" s="16">
        <f>K6+L6</f>
        <v>380.44142900000003</v>
      </c>
      <c r="N6" s="16">
        <f>N7</f>
        <v>308.353272</v>
      </c>
      <c r="O6" s="16">
        <f>O7</f>
        <v>63.778361000000004</v>
      </c>
      <c r="P6" s="16">
        <f>N6+O6</f>
        <v>372.13163300000002</v>
      </c>
      <c r="Q6" s="16">
        <f>Q7</f>
        <v>318.38527199999999</v>
      </c>
      <c r="R6" s="16">
        <f>R7</f>
        <v>63.778361000000004</v>
      </c>
      <c r="S6" s="16">
        <f>Q6+R6</f>
        <v>382.163633</v>
      </c>
      <c r="T6" s="16">
        <f>T7</f>
        <v>315.65427199999999</v>
      </c>
      <c r="U6" s="16">
        <f>U7</f>
        <v>63.650760999999996</v>
      </c>
      <c r="V6" s="16">
        <f>T6+U6</f>
        <v>379.30503299999998</v>
      </c>
      <c r="W6" s="16">
        <f>W7</f>
        <v>324.33627100000001</v>
      </c>
      <c r="X6" s="16">
        <f>X7</f>
        <v>63.650760999999996</v>
      </c>
      <c r="Y6" s="16">
        <f>W6+X6</f>
        <v>387.987032</v>
      </c>
      <c r="Z6" s="16">
        <f>Z7</f>
        <v>329.75577099999998</v>
      </c>
      <c r="AA6" s="16">
        <f>AA7</f>
        <v>68.299768999999998</v>
      </c>
      <c r="AB6" s="16">
        <f>Z6+AA6</f>
        <v>398.05553999999995</v>
      </c>
      <c r="AC6" s="16">
        <f>AC7</f>
        <v>389.30976099999998</v>
      </c>
      <c r="AD6" s="16">
        <f>AD7</f>
        <v>67.957469000000003</v>
      </c>
      <c r="AE6" s="16">
        <f>AC6+AD6</f>
        <v>457.26722999999998</v>
      </c>
      <c r="AF6" s="16">
        <f>AF7</f>
        <v>370.05236100000002</v>
      </c>
      <c r="AG6" s="16">
        <f>AG7</f>
        <v>67.763569000000004</v>
      </c>
      <c r="AH6" s="16">
        <f>AF6+AG6</f>
        <v>437.81593000000004</v>
      </c>
      <c r="AI6" s="16">
        <f>AI7</f>
        <v>373.337467</v>
      </c>
      <c r="AJ6" s="16">
        <f>AJ7</f>
        <v>67.763569000000004</v>
      </c>
      <c r="AK6" s="16">
        <f>AI6+AJ6</f>
        <v>441.10103600000002</v>
      </c>
      <c r="AL6" s="16">
        <f>AL7</f>
        <v>388.88590599999998</v>
      </c>
      <c r="AM6" s="16">
        <f>AM7</f>
        <v>67.463569000000007</v>
      </c>
      <c r="AN6" s="16">
        <f>AL6+AM6</f>
        <v>456.34947499999998</v>
      </c>
      <c r="AO6" s="16">
        <f>AO7</f>
        <v>346.74890900000003</v>
      </c>
      <c r="AP6" s="16">
        <f>AP7</f>
        <v>67.463569000000007</v>
      </c>
      <c r="AQ6" s="16">
        <f>AO6+AP6</f>
        <v>414.21247800000003</v>
      </c>
      <c r="AR6" s="16">
        <f>AR7</f>
        <v>368.18940900000001</v>
      </c>
      <c r="AS6" s="16">
        <f>AS7</f>
        <v>67.813569000000001</v>
      </c>
      <c r="AT6" s="16">
        <f>AR6+AS6</f>
        <v>436.00297799999998</v>
      </c>
      <c r="AU6" s="16">
        <f>AU7</f>
        <v>376.86240900000001</v>
      </c>
      <c r="AV6" s="16">
        <f>AV7</f>
        <v>67.638569000000004</v>
      </c>
      <c r="AW6" s="16">
        <f>AU6+AV6</f>
        <v>444.50097800000003</v>
      </c>
      <c r="AX6" s="16">
        <f>AX7</f>
        <v>381.99390899999997</v>
      </c>
      <c r="AY6" s="16">
        <f>AY7</f>
        <v>67.684968999999995</v>
      </c>
      <c r="AZ6" s="16">
        <f>AX6+AY6</f>
        <v>449.67887799999994</v>
      </c>
      <c r="BA6" s="16">
        <f>BA7</f>
        <v>377.39990899999998</v>
      </c>
      <c r="BB6" s="16">
        <f>BB7</f>
        <v>74.535287999999994</v>
      </c>
      <c r="BC6" s="16">
        <f>BA6+BB6</f>
        <v>451.93519699999996</v>
      </c>
      <c r="BD6" s="16">
        <f>BD7</f>
        <v>373.26840900000002</v>
      </c>
      <c r="BE6" s="16">
        <f>BE7</f>
        <v>74.685288</v>
      </c>
      <c r="BF6" s="16">
        <f>BD6+BE6</f>
        <v>447.95369700000003</v>
      </c>
    </row>
    <row r="7" spans="1:62" ht="29" x14ac:dyDescent="0.35">
      <c r="A7" s="5" t="s">
        <v>10</v>
      </c>
      <c r="B7" s="21">
        <v>317.32900899999999</v>
      </c>
      <c r="C7" s="21">
        <f>C8-C9</f>
        <v>64.548361</v>
      </c>
      <c r="D7" s="21">
        <f>B7+C7</f>
        <v>381.87736999999998</v>
      </c>
      <c r="E7" s="21">
        <v>312.00550900000002</v>
      </c>
      <c r="F7" s="21">
        <v>64.398361000000008</v>
      </c>
      <c r="G7" s="21">
        <f>E7+F7</f>
        <v>376.40387000000004</v>
      </c>
      <c r="H7" s="21">
        <v>320.45650899999998</v>
      </c>
      <c r="I7" s="21">
        <f>I8-I9</f>
        <v>64.398360999999994</v>
      </c>
      <c r="J7" s="21">
        <f>H7+I7</f>
        <v>384.85487000000001</v>
      </c>
      <c r="K7" s="21">
        <v>316.52306800000002</v>
      </c>
      <c r="L7" s="21">
        <v>63.918361000000004</v>
      </c>
      <c r="M7" s="21">
        <f>K7+L7</f>
        <v>380.44142900000003</v>
      </c>
      <c r="N7" s="21">
        <v>308.353272</v>
      </c>
      <c r="O7" s="21">
        <v>63.778361000000004</v>
      </c>
      <c r="P7" s="21">
        <f>N7+O7</f>
        <v>372.13163300000002</v>
      </c>
      <c r="Q7" s="21">
        <v>318.38527199999999</v>
      </c>
      <c r="R7" s="21">
        <v>63.778361000000004</v>
      </c>
      <c r="S7" s="21">
        <f>Q7+R7</f>
        <v>382.163633</v>
      </c>
      <c r="T7" s="21">
        <v>315.65427199999999</v>
      </c>
      <c r="U7" s="21">
        <v>63.650760999999996</v>
      </c>
      <c r="V7" s="21">
        <f>T7+U7</f>
        <v>379.30503299999998</v>
      </c>
      <c r="W7" s="21">
        <v>324.33627100000001</v>
      </c>
      <c r="X7" s="21">
        <v>63.650760999999996</v>
      </c>
      <c r="Y7" s="21">
        <f>W7+X7</f>
        <v>387.987032</v>
      </c>
      <c r="Z7" s="21">
        <v>329.75577099999998</v>
      </c>
      <c r="AA7" s="21">
        <v>68.299768999999998</v>
      </c>
      <c r="AB7" s="21">
        <f>Z7+AA7</f>
        <v>398.05553999999995</v>
      </c>
      <c r="AC7" s="21">
        <v>389.30976099999998</v>
      </c>
      <c r="AD7" s="21">
        <v>67.957469000000003</v>
      </c>
      <c r="AE7" s="21">
        <f>AC7+AD7</f>
        <v>457.26722999999998</v>
      </c>
      <c r="AF7" s="21">
        <v>370.05236100000002</v>
      </c>
      <c r="AG7" s="21">
        <v>67.763569000000004</v>
      </c>
      <c r="AH7" s="21">
        <f>AF7+AG7</f>
        <v>437.81593000000004</v>
      </c>
      <c r="AI7" s="21">
        <v>373.337467</v>
      </c>
      <c r="AJ7" s="21">
        <v>67.763569000000004</v>
      </c>
      <c r="AK7" s="21">
        <f>AI7+AJ7</f>
        <v>441.10103600000002</v>
      </c>
      <c r="AL7" s="21">
        <v>388.88590599999998</v>
      </c>
      <c r="AM7" s="21">
        <f>AM8-AM9</f>
        <v>67.463569000000007</v>
      </c>
      <c r="AN7" s="21">
        <f>AL7+AM7</f>
        <v>456.34947499999998</v>
      </c>
      <c r="AO7" s="21">
        <v>346.74890900000003</v>
      </c>
      <c r="AP7" s="21">
        <v>67.463569000000007</v>
      </c>
      <c r="AQ7" s="21">
        <f>AO7+AP7</f>
        <v>414.21247800000003</v>
      </c>
      <c r="AR7" s="21">
        <v>368.18940900000001</v>
      </c>
      <c r="AS7" s="21">
        <v>67.813569000000001</v>
      </c>
      <c r="AT7" s="21">
        <f>AR7+AS7</f>
        <v>436.00297799999998</v>
      </c>
      <c r="AU7" s="21">
        <v>376.86240900000001</v>
      </c>
      <c r="AV7" s="21">
        <v>67.638569000000004</v>
      </c>
      <c r="AW7" s="21">
        <f>AU7+AV7</f>
        <v>444.50097800000003</v>
      </c>
      <c r="AX7" s="21">
        <v>381.99390899999997</v>
      </c>
      <c r="AY7" s="21">
        <v>67.684968999999995</v>
      </c>
      <c r="AZ7" s="21">
        <f>AX7+AY7</f>
        <v>449.67887799999994</v>
      </c>
      <c r="BA7" s="21">
        <v>377.39990899999998</v>
      </c>
      <c r="BB7" s="21">
        <v>74.535287999999994</v>
      </c>
      <c r="BC7" s="21">
        <f>BA7+BB7</f>
        <v>451.93519699999996</v>
      </c>
      <c r="BD7" s="21">
        <v>373.26840900000002</v>
      </c>
      <c r="BE7" s="21">
        <v>74.685288</v>
      </c>
      <c r="BF7" s="21">
        <f>BD7+BE7</f>
        <v>447.95369700000003</v>
      </c>
      <c r="BI7" s="28"/>
      <c r="BJ7" s="28"/>
    </row>
    <row r="8" spans="1:62" x14ac:dyDescent="0.35">
      <c r="A8" s="6" t="s">
        <v>1</v>
      </c>
      <c r="B8" s="22">
        <v>847.09383600000001</v>
      </c>
      <c r="C8" s="22">
        <v>58.990361</v>
      </c>
      <c r="D8" s="22">
        <f>SUM(B8:C8)</f>
        <v>906.08419700000002</v>
      </c>
      <c r="E8" s="22">
        <v>846.84383600000001</v>
      </c>
      <c r="F8" s="22">
        <v>58.990361</v>
      </c>
      <c r="G8" s="22">
        <f>SUM(E8:F8)</f>
        <v>905.83419700000002</v>
      </c>
      <c r="H8" s="22">
        <v>846.84383600000001</v>
      </c>
      <c r="I8" s="22">
        <v>58.990361</v>
      </c>
      <c r="J8" s="22">
        <f>SUM(H8:I8)</f>
        <v>905.83419700000002</v>
      </c>
      <c r="K8" s="22">
        <v>849.03339500000004</v>
      </c>
      <c r="L8" s="22">
        <v>58.990361</v>
      </c>
      <c r="M8" s="22">
        <f>SUM(K8:L8)</f>
        <v>908.02375600000005</v>
      </c>
      <c r="N8" s="22">
        <v>848.69710499999997</v>
      </c>
      <c r="O8" s="22">
        <v>58.990361</v>
      </c>
      <c r="P8" s="22">
        <f>SUM(N8:O8)</f>
        <v>907.68746599999997</v>
      </c>
      <c r="Q8" s="22">
        <v>848.69710499999997</v>
      </c>
      <c r="R8" s="22">
        <v>58.990361</v>
      </c>
      <c r="S8" s="22">
        <f>SUM(Q8:R8)</f>
        <v>907.68746599999997</v>
      </c>
      <c r="T8" s="22">
        <v>848.69710499999997</v>
      </c>
      <c r="U8" s="22">
        <v>58.990361</v>
      </c>
      <c r="V8" s="22">
        <f>SUM(T8:U8)</f>
        <v>907.68746599999997</v>
      </c>
      <c r="W8" s="22">
        <v>848.69710499999997</v>
      </c>
      <c r="X8" s="22">
        <v>58.990361</v>
      </c>
      <c r="Y8" s="22">
        <f>SUM(W8:X8)</f>
        <v>907.68746599999997</v>
      </c>
      <c r="Z8" s="22">
        <v>848.69710499999997</v>
      </c>
      <c r="AA8" s="22">
        <v>61.139369000000002</v>
      </c>
      <c r="AB8" s="22">
        <f>SUM(Z8:AA8)</f>
        <v>909.83647399999995</v>
      </c>
      <c r="AC8" s="22">
        <v>848.69710499999997</v>
      </c>
      <c r="AD8" s="22">
        <v>61.139369000000002</v>
      </c>
      <c r="AE8" s="22">
        <f>SUM(AC8:AD8)</f>
        <v>909.83647399999995</v>
      </c>
      <c r="AF8" s="22">
        <v>848.69710499999997</v>
      </c>
      <c r="AG8" s="22">
        <v>61.139369000000002</v>
      </c>
      <c r="AH8" s="22">
        <f>SUM(AF8:AG8)</f>
        <v>909.83647399999995</v>
      </c>
      <c r="AI8" s="22">
        <v>848.69710499999997</v>
      </c>
      <c r="AJ8" s="22">
        <v>61.139369000000002</v>
      </c>
      <c r="AK8" s="22">
        <f>SUM(AI8:AJ8)</f>
        <v>909.83647399999995</v>
      </c>
      <c r="AL8" s="22">
        <v>851.59604400000001</v>
      </c>
      <c r="AM8" s="22">
        <v>61.139369000000002</v>
      </c>
      <c r="AN8" s="22">
        <f>SUM(AL8:AM8)</f>
        <v>912.73541299999999</v>
      </c>
      <c r="AO8" s="22">
        <v>851.59604400000001</v>
      </c>
      <c r="AP8" s="22">
        <v>61.139369000000002</v>
      </c>
      <c r="AQ8" s="22">
        <f>SUM(AO8:AP8)</f>
        <v>912.73541299999999</v>
      </c>
      <c r="AR8" s="22">
        <v>851.59604400000001</v>
      </c>
      <c r="AS8" s="22">
        <v>61.139369000000002</v>
      </c>
      <c r="AT8" s="22">
        <f>SUM(AR8:AS8)</f>
        <v>912.73541299999999</v>
      </c>
      <c r="AU8" s="22">
        <v>853.57654400000001</v>
      </c>
      <c r="AV8" s="22">
        <v>61.139369000000002</v>
      </c>
      <c r="AW8" s="22">
        <f>SUM(AU8:AV8)</f>
        <v>914.715913</v>
      </c>
      <c r="AX8" s="22">
        <v>857.57654400000001</v>
      </c>
      <c r="AY8" s="22">
        <v>61.139369000000002</v>
      </c>
      <c r="AZ8" s="22">
        <f>SUM(AX8:AY8)</f>
        <v>918.715913</v>
      </c>
      <c r="BA8" s="22">
        <v>857.57654400000001</v>
      </c>
      <c r="BB8" s="22">
        <v>67.899687999999998</v>
      </c>
      <c r="BC8" s="22">
        <f>SUM(BA8:BB8)</f>
        <v>925.47623199999998</v>
      </c>
      <c r="BD8" s="22">
        <v>857.57654400000001</v>
      </c>
      <c r="BE8" s="22">
        <v>67.899687999999998</v>
      </c>
      <c r="BF8" s="22">
        <f>SUM(BD8:BE8)</f>
        <v>925.47623199999998</v>
      </c>
    </row>
    <row r="9" spans="1:62" x14ac:dyDescent="0.35">
      <c r="A9" s="7" t="s">
        <v>11</v>
      </c>
      <c r="B9" s="23">
        <v>529.76482699999997</v>
      </c>
      <c r="C9" s="23">
        <v>-5.5579999999999998</v>
      </c>
      <c r="D9" s="22">
        <f>SUM(B9:C9)</f>
        <v>524.20682699999998</v>
      </c>
      <c r="E9" s="23">
        <v>534.83832700000005</v>
      </c>
      <c r="F9" s="23">
        <v>-5.4080000000000004</v>
      </c>
      <c r="G9" s="22">
        <f>SUM(E9:F9)</f>
        <v>529.43032700000003</v>
      </c>
      <c r="H9" s="23">
        <v>526.38732700000003</v>
      </c>
      <c r="I9" s="23">
        <v>-5.4080000000000004</v>
      </c>
      <c r="J9" s="22">
        <f>SUM(H9:I9)</f>
        <v>520.97932700000001</v>
      </c>
      <c r="K9" s="23">
        <v>532.51032699999996</v>
      </c>
      <c r="L9" s="23">
        <v>-4.9279999999999999</v>
      </c>
      <c r="M9" s="22">
        <f>SUM(K9:L9)</f>
        <v>527.58232699999996</v>
      </c>
      <c r="N9" s="23">
        <v>540.34383300000002</v>
      </c>
      <c r="O9" s="23">
        <v>-4.7880000000000003</v>
      </c>
      <c r="P9" s="22">
        <f>SUM(N9:O9)</f>
        <v>535.55583300000001</v>
      </c>
      <c r="Q9" s="23">
        <v>530.31183299999998</v>
      </c>
      <c r="R9" s="23">
        <v>-4.7880000000000003</v>
      </c>
      <c r="S9" s="22">
        <f>SUM(Q9:R9)</f>
        <v>525.52383299999997</v>
      </c>
      <c r="T9" s="23">
        <v>533.04283299999997</v>
      </c>
      <c r="U9" s="23">
        <v>-4.6603999999999957</v>
      </c>
      <c r="V9" s="22">
        <f>SUM(T9:U9)</f>
        <v>528.38243299999999</v>
      </c>
      <c r="W9" s="23">
        <v>524.36083399999995</v>
      </c>
      <c r="X9" s="23">
        <v>-4.6604000000000001</v>
      </c>
      <c r="Y9" s="22">
        <f>SUM(W9:X9)</f>
        <v>519.70043399999997</v>
      </c>
      <c r="Z9" s="23">
        <v>518.94133399999998</v>
      </c>
      <c r="AA9" s="23">
        <v>-7.1604000000000001</v>
      </c>
      <c r="AB9" s="22">
        <f>SUM(Z9:AA9)</f>
        <v>511.780934</v>
      </c>
      <c r="AC9" s="23">
        <v>459.38734399999998</v>
      </c>
      <c r="AD9" s="23">
        <v>-6.8181000000000003</v>
      </c>
      <c r="AE9" s="22">
        <f>SUM(AC9:AD9)</f>
        <v>452.56924399999997</v>
      </c>
      <c r="AF9" s="23">
        <v>478.644744</v>
      </c>
      <c r="AG9" s="23">
        <v>-6.6242000000000001</v>
      </c>
      <c r="AH9" s="22">
        <f>SUM(AF9:AG9)</f>
        <v>472.02054400000003</v>
      </c>
      <c r="AI9" s="23">
        <v>475.35963800000002</v>
      </c>
      <c r="AJ9" s="23">
        <v>-6.6242000000000001</v>
      </c>
      <c r="AK9" s="22">
        <f>SUM(AI9:AJ9)</f>
        <v>468.73543800000004</v>
      </c>
      <c r="AL9" s="23">
        <v>462.71013799999997</v>
      </c>
      <c r="AM9" s="23">
        <v>-6.3242000000000003</v>
      </c>
      <c r="AN9" s="22">
        <f>SUM(AL9:AM9)</f>
        <v>456.38593799999995</v>
      </c>
      <c r="AO9" s="23">
        <v>504.84713499999998</v>
      </c>
      <c r="AP9" s="23">
        <v>-6.3242000000000003</v>
      </c>
      <c r="AQ9" s="22">
        <f>SUM(AO9:AP9)</f>
        <v>498.52293499999996</v>
      </c>
      <c r="AR9" s="23">
        <v>483.40663499999999</v>
      </c>
      <c r="AS9" s="23">
        <v>-6.6741999999999999</v>
      </c>
      <c r="AT9" s="22">
        <f>SUM(AR9:AS9)</f>
        <v>476.73243500000001</v>
      </c>
      <c r="AU9" s="23">
        <v>476.714135</v>
      </c>
      <c r="AV9" s="23">
        <v>-6.4992000000000001</v>
      </c>
      <c r="AW9" s="22">
        <f>SUM(AU9:AV9)</f>
        <v>470.21493500000003</v>
      </c>
      <c r="AX9" s="23">
        <v>475.58263499999998</v>
      </c>
      <c r="AY9" s="23">
        <v>-6.5456000000000003</v>
      </c>
      <c r="AZ9" s="22">
        <f>SUM(AX9:AY9)</f>
        <v>469.037035</v>
      </c>
      <c r="BA9" s="23">
        <v>480.17663499999998</v>
      </c>
      <c r="BB9" s="23">
        <v>-6.6356000000000002</v>
      </c>
      <c r="BC9" s="22">
        <f>SUM(BA9:BB9)</f>
        <v>473.54103499999997</v>
      </c>
      <c r="BD9" s="23">
        <v>484.30813499999999</v>
      </c>
      <c r="BE9" s="23">
        <v>-6.7855999999999996</v>
      </c>
      <c r="BF9" s="22">
        <f>SUM(BD9:BE9)</f>
        <v>477.522535</v>
      </c>
      <c r="BI9" s="28"/>
    </row>
    <row r="10" spans="1:62" x14ac:dyDescent="0.35">
      <c r="A10" s="8" t="s">
        <v>2</v>
      </c>
      <c r="B10" s="24">
        <f>SUM(B11:B13,B15:B16)</f>
        <v>1755.4508459999997</v>
      </c>
      <c r="C10" s="24">
        <f>SUM(C11:C13,C15:C16)</f>
        <v>327.99504499999995</v>
      </c>
      <c r="D10" s="24">
        <f>B10+C10</f>
        <v>2083.4458909999998</v>
      </c>
      <c r="E10" s="24">
        <f>SUM(E11:E13,E15:E16)</f>
        <v>1759.5800259999999</v>
      </c>
      <c r="F10" s="24">
        <f>SUM(F11:F13,F15:F16)</f>
        <v>328.07186799999999</v>
      </c>
      <c r="G10" s="24">
        <f>E10+F10</f>
        <v>2087.6518939999996</v>
      </c>
      <c r="H10" s="24">
        <f>SUM(H11:H13,H15:H16)</f>
        <v>1761.323504</v>
      </c>
      <c r="I10" s="24">
        <f>SUM(I11:I13,I15:I16)</f>
        <v>328.38028200000002</v>
      </c>
      <c r="J10" s="24">
        <f>H10+I10</f>
        <v>2089.703786</v>
      </c>
      <c r="K10" s="24">
        <f>SUM(K11:K13,K15:K16)</f>
        <v>1769.5544969999999</v>
      </c>
      <c r="L10" s="24">
        <f>SUM(L11:L13,L15:L16)</f>
        <v>329.02131299999996</v>
      </c>
      <c r="M10" s="24">
        <f>K10+L10</f>
        <v>2098.5758099999998</v>
      </c>
      <c r="N10" s="24">
        <f>SUM(N11:N13,N15:N16)</f>
        <v>1771.2732409999999</v>
      </c>
      <c r="O10" s="24">
        <f>SUM(O11:O13,O15:O16)</f>
        <v>329.46401399999996</v>
      </c>
      <c r="P10" s="24">
        <f>N10+O10</f>
        <v>2100.737255</v>
      </c>
      <c r="Q10" s="24">
        <f>SUM(Q11:Q13,Q15:Q16)</f>
        <v>1771.158124</v>
      </c>
      <c r="R10" s="24">
        <f>SUM(R11:R13,R15:R16)</f>
        <v>329.49896899999999</v>
      </c>
      <c r="S10" s="24">
        <f>Q10+R10</f>
        <v>2100.6570929999998</v>
      </c>
      <c r="T10" s="24">
        <f>SUM(T11:T13,T15:T16)</f>
        <v>1770.2791129999998</v>
      </c>
      <c r="U10" s="24">
        <f>SUM(U11:U13,U15:U16)</f>
        <v>329.57135100000005</v>
      </c>
      <c r="V10" s="24">
        <f>T10+U10</f>
        <v>2099.8504640000001</v>
      </c>
      <c r="W10" s="24">
        <f>SUM(W11:W13,W15:W16)</f>
        <v>1766.8533349999998</v>
      </c>
      <c r="X10" s="24">
        <f>SUM(X11:X13,X15:X16)</f>
        <v>329.01685300000003</v>
      </c>
      <c r="Y10" s="24">
        <f>W10+X10</f>
        <v>2095.8701879999999</v>
      </c>
      <c r="Z10" s="24">
        <f>SUM(Z11:Z13,Z15:Z16)</f>
        <v>1766.662536</v>
      </c>
      <c r="AA10" s="24">
        <f>SUM(AA11:AA13,AA15:AA16)</f>
        <v>333.07152400000001</v>
      </c>
      <c r="AB10" s="24">
        <f>Z10+AA10</f>
        <v>2099.7340600000002</v>
      </c>
      <c r="AC10" s="24">
        <f>SUM(AC11:AC13,AC15:AC16)</f>
        <v>1765.912691</v>
      </c>
      <c r="AD10" s="24">
        <f>SUM(AD11:AD13,AD15:AD16)</f>
        <v>333.132317</v>
      </c>
      <c r="AE10" s="24">
        <f>AC10+AD10</f>
        <v>2099.0450080000001</v>
      </c>
      <c r="AF10" s="24">
        <f>SUM(AF11:AF13,AF15:AF16)</f>
        <v>1765.0885389999999</v>
      </c>
      <c r="AG10" s="24">
        <f>SUM(AG11:AG13,AG15:AG16)</f>
        <v>333.72317399999997</v>
      </c>
      <c r="AH10" s="24">
        <f>AF10+AG10</f>
        <v>2098.8117130000001</v>
      </c>
      <c r="AI10" s="24">
        <f>SUM(AI11:AI13,AI15:AI16)</f>
        <v>1767.3706929999998</v>
      </c>
      <c r="AJ10" s="24">
        <f>SUM(AJ11:AJ13,AJ15:AJ16)</f>
        <v>333.78838400000001</v>
      </c>
      <c r="AK10" s="24">
        <f>AI10+AJ10</f>
        <v>2101.1590769999998</v>
      </c>
      <c r="AL10" s="24">
        <f>SUM(AL11:AL13,AL15:AL16)</f>
        <v>1779.5348170000002</v>
      </c>
      <c r="AM10" s="24">
        <f>SUM(AM11:AM13,AM15:AM16)</f>
        <v>334.42375399999997</v>
      </c>
      <c r="AN10" s="24">
        <f>AL10+AM10</f>
        <v>2113.9585710000001</v>
      </c>
      <c r="AO10" s="24">
        <f>SUM(AO11:AO13,AO15:AO16)</f>
        <v>1776.109275</v>
      </c>
      <c r="AP10" s="24">
        <f>SUM(AP11:AP13,AP15:AP16)</f>
        <v>334.35821299999998</v>
      </c>
      <c r="AQ10" s="24">
        <f>AO10+AP10</f>
        <v>2110.4674880000002</v>
      </c>
      <c r="AR10" s="24">
        <f>SUM(AR11:AR13,AR15:AR16)</f>
        <v>1772.9869560000002</v>
      </c>
      <c r="AS10" s="24">
        <f>SUM(AS11:AS13,AS15:AS16)</f>
        <v>334.489374</v>
      </c>
      <c r="AT10" s="24">
        <f>AR10+AS10</f>
        <v>2107.4763300000004</v>
      </c>
      <c r="AU10" s="24">
        <f>SUM(AU11:AU13,AU15:AU16)</f>
        <v>1768.552629</v>
      </c>
      <c r="AV10" s="24">
        <f>SUM(AV11:AV13,AV15:AV16)</f>
        <v>334.40467599999999</v>
      </c>
      <c r="AW10" s="24">
        <f>AU10+AV10</f>
        <v>2102.9573049999999</v>
      </c>
      <c r="AX10" s="24">
        <f>SUM(AX11:AX13,AX15:AX16)</f>
        <v>1790.740724</v>
      </c>
      <c r="AY10" s="24">
        <f>SUM(AY11:AY13,AY15:AY16)</f>
        <v>334.47046399999994</v>
      </c>
      <c r="AZ10" s="24">
        <f>AX10+AY10</f>
        <v>2125.2111879999998</v>
      </c>
      <c r="BA10" s="24">
        <f>SUM(BA11:BA13,BA15:BA16)</f>
        <v>1787.6655329999999</v>
      </c>
      <c r="BB10" s="24">
        <f>SUM(BB11:BB13,BB15:BB16)</f>
        <v>335.06965999999994</v>
      </c>
      <c r="BC10" s="24">
        <f>BA10+BB10</f>
        <v>2122.735193</v>
      </c>
      <c r="BD10" s="24">
        <f>SUM(BD11:BD13,BD15:BD16)</f>
        <v>1783.787867</v>
      </c>
      <c r="BE10" s="24">
        <f>SUM(BE11:BE13,BE15:BE16)</f>
        <v>334.71937400000002</v>
      </c>
      <c r="BF10" s="24">
        <f>BD10+BE10</f>
        <v>2118.5072410000002</v>
      </c>
    </row>
    <row r="11" spans="1:62" x14ac:dyDescent="0.35">
      <c r="A11" s="2" t="s">
        <v>12</v>
      </c>
      <c r="B11" s="25">
        <v>107.43334</v>
      </c>
      <c r="C11" s="25">
        <v>58.020639999999993</v>
      </c>
      <c r="D11" s="25">
        <f>B11+C11</f>
        <v>165.45398</v>
      </c>
      <c r="E11" s="25">
        <v>107.30683999999999</v>
      </c>
      <c r="F11" s="25">
        <v>58.11363999999999</v>
      </c>
      <c r="G11" s="25">
        <f>E11+F11</f>
        <v>165.42048</v>
      </c>
      <c r="H11" s="25">
        <v>107.33534</v>
      </c>
      <c r="I11" s="25">
        <v>58.074185999999997</v>
      </c>
      <c r="J11" s="25">
        <f>H11+I11</f>
        <v>165.409526</v>
      </c>
      <c r="K11" s="25">
        <v>107.82781</v>
      </c>
      <c r="L11" s="25">
        <v>58.109611999999998</v>
      </c>
      <c r="M11" s="25">
        <f>K11+L11</f>
        <v>165.937422</v>
      </c>
      <c r="N11" s="25">
        <v>108.15920800000001</v>
      </c>
      <c r="O11" s="25">
        <v>58.197611999999999</v>
      </c>
      <c r="P11" s="25">
        <f>N11+O11</f>
        <v>166.35682</v>
      </c>
      <c r="Q11" s="25">
        <v>107.96758800000001</v>
      </c>
      <c r="R11" s="25">
        <v>58.264794999999999</v>
      </c>
      <c r="S11" s="25">
        <f>Q11+R11</f>
        <v>166.232383</v>
      </c>
      <c r="T11" s="25">
        <v>107.714888</v>
      </c>
      <c r="U11" s="25">
        <v>58.105947</v>
      </c>
      <c r="V11" s="25">
        <f>T11+U11</f>
        <v>165.82083499999999</v>
      </c>
      <c r="W11" s="25">
        <v>106.821279</v>
      </c>
      <c r="X11" s="25">
        <v>57.151077000000001</v>
      </c>
      <c r="Y11" s="25">
        <f>W11+X11</f>
        <v>163.97235599999999</v>
      </c>
      <c r="Z11" s="25">
        <v>106.72852399999999</v>
      </c>
      <c r="AA11" s="25">
        <v>57.231944000000006</v>
      </c>
      <c r="AB11" s="25">
        <f>Z11+AA11</f>
        <v>163.96046799999999</v>
      </c>
      <c r="AC11" s="25">
        <v>106.713678</v>
      </c>
      <c r="AD11" s="25">
        <v>57.236944000000001</v>
      </c>
      <c r="AE11" s="25">
        <f>AC11+AD11</f>
        <v>163.95062200000001</v>
      </c>
      <c r="AF11" s="25">
        <v>106.564578</v>
      </c>
      <c r="AG11" s="25">
        <v>57.233930999999998</v>
      </c>
      <c r="AH11" s="25">
        <f>AF11+AG11</f>
        <v>163.798509</v>
      </c>
      <c r="AI11" s="25">
        <v>106.686378</v>
      </c>
      <c r="AJ11" s="25">
        <v>57.162569000000005</v>
      </c>
      <c r="AK11" s="25">
        <f>AI11+AJ11</f>
        <v>163.84894700000001</v>
      </c>
      <c r="AL11" s="25">
        <v>107.101449</v>
      </c>
      <c r="AM11" s="25">
        <v>57.103262000000001</v>
      </c>
      <c r="AN11" s="25">
        <f>AL11+AM11</f>
        <v>164.204711</v>
      </c>
      <c r="AO11" s="25">
        <v>107.201502</v>
      </c>
      <c r="AP11" s="25">
        <v>57.132262000000004</v>
      </c>
      <c r="AQ11" s="25">
        <f>AO11+AP11</f>
        <v>164.333764</v>
      </c>
      <c r="AR11" s="25">
        <v>107.38520200000001</v>
      </c>
      <c r="AS11" s="25">
        <v>57.256262</v>
      </c>
      <c r="AT11" s="25">
        <f>AR11+AS11</f>
        <v>164.64146400000001</v>
      </c>
      <c r="AU11" s="25">
        <v>107.44099199999999</v>
      </c>
      <c r="AV11" s="25">
        <v>57.259262</v>
      </c>
      <c r="AW11" s="25">
        <f>AU11+AV11</f>
        <v>164.700254</v>
      </c>
      <c r="AX11" s="25">
        <v>107.39683599999999</v>
      </c>
      <c r="AY11" s="25">
        <v>57.239262000000004</v>
      </c>
      <c r="AZ11" s="25">
        <f>AX11+AY11</f>
        <v>164.636098</v>
      </c>
      <c r="BA11" s="25">
        <v>107.52518600000001</v>
      </c>
      <c r="BB11" s="25">
        <v>57.264262000000002</v>
      </c>
      <c r="BC11" s="25">
        <f>BA11+BB11</f>
        <v>164.78944799999999</v>
      </c>
      <c r="BD11" s="25">
        <v>107.69298499999999</v>
      </c>
      <c r="BE11" s="25">
        <v>57.104262000000006</v>
      </c>
      <c r="BF11" s="25">
        <f>BD11+BE11</f>
        <v>164.797247</v>
      </c>
    </row>
    <row r="12" spans="1:62" s="13" customFormat="1" x14ac:dyDescent="0.35">
      <c r="A12" s="15" t="s">
        <v>17</v>
      </c>
      <c r="B12" s="20">
        <v>415.66940399999999</v>
      </c>
      <c r="C12" s="20">
        <v>142.12589500000001</v>
      </c>
      <c r="D12" s="25">
        <f t="shared" ref="D12:D16" si="0">B12+C12</f>
        <v>557.795299</v>
      </c>
      <c r="E12" s="20">
        <v>415.76440400000001</v>
      </c>
      <c r="F12" s="20">
        <v>142.04968200000002</v>
      </c>
      <c r="G12" s="25">
        <f t="shared" ref="G12:G16" si="1">E12+F12</f>
        <v>557.81408600000009</v>
      </c>
      <c r="H12" s="20">
        <v>415.68417399999998</v>
      </c>
      <c r="I12" s="20">
        <v>142.10613599999999</v>
      </c>
      <c r="J12" s="25">
        <f t="shared" ref="J12:J16" si="2">H12+I12</f>
        <v>557.79030999999998</v>
      </c>
      <c r="K12" s="20">
        <v>418.80081300000001</v>
      </c>
      <c r="L12" s="20">
        <v>142.19970999999998</v>
      </c>
      <c r="M12" s="25">
        <f t="shared" ref="M12:M16" si="3">K12+L12</f>
        <v>561.00052299999993</v>
      </c>
      <c r="N12" s="20">
        <v>418.714944</v>
      </c>
      <c r="O12" s="20">
        <v>142.28670999999997</v>
      </c>
      <c r="P12" s="25">
        <f t="shared" ref="P12:P16" si="4">N12+O12</f>
        <v>561.00165399999992</v>
      </c>
      <c r="Q12" s="20">
        <v>418.79634399999998</v>
      </c>
      <c r="R12" s="20">
        <v>142.31671</v>
      </c>
      <c r="S12" s="25">
        <f t="shared" ref="S12:S16" si="5">Q12+R12</f>
        <v>561.11305399999992</v>
      </c>
      <c r="T12" s="20">
        <v>418.76153699999998</v>
      </c>
      <c r="U12" s="20">
        <v>142.31671</v>
      </c>
      <c r="V12" s="25">
        <f t="shared" ref="V12:V16" si="6">T12+U12</f>
        <v>561.07824699999992</v>
      </c>
      <c r="W12" s="20">
        <v>418.79977599999995</v>
      </c>
      <c r="X12" s="20">
        <v>142.31550999999999</v>
      </c>
      <c r="Y12" s="25">
        <f t="shared" ref="Y12:Y16" si="7">W12+X12</f>
        <v>561.11528599999997</v>
      </c>
      <c r="Z12" s="20">
        <v>418.81870400000003</v>
      </c>
      <c r="AA12" s="20">
        <v>145.33406300000001</v>
      </c>
      <c r="AB12" s="25">
        <f t="shared" ref="AB12:AB16" si="8">Z12+AA12</f>
        <v>564.15276700000004</v>
      </c>
      <c r="AC12" s="20">
        <v>418.62557300000003</v>
      </c>
      <c r="AD12" s="20">
        <v>145.335994</v>
      </c>
      <c r="AE12" s="25">
        <f t="shared" ref="AE12:AE16" si="9">AC12+AD12</f>
        <v>563.96156700000006</v>
      </c>
      <c r="AF12" s="20">
        <v>418.63557300000002</v>
      </c>
      <c r="AG12" s="20">
        <v>145.35349400000001</v>
      </c>
      <c r="AH12" s="25">
        <f t="shared" ref="AH12:AH16" si="10">AF12+AG12</f>
        <v>563.98906699999998</v>
      </c>
      <c r="AI12" s="20">
        <v>418.93157299999996</v>
      </c>
      <c r="AJ12" s="20">
        <v>145.35556299999999</v>
      </c>
      <c r="AK12" s="25">
        <f t="shared" ref="AK12:AK16" si="11">AI12+AJ12</f>
        <v>564.28713599999992</v>
      </c>
      <c r="AL12" s="20">
        <v>424.02635600000002</v>
      </c>
      <c r="AM12" s="20">
        <v>145.39736299999998</v>
      </c>
      <c r="AN12" s="25">
        <f t="shared" ref="AN12:AN16" si="12">AL12+AM12</f>
        <v>569.42371900000001</v>
      </c>
      <c r="AO12" s="20">
        <v>424.28527299999996</v>
      </c>
      <c r="AP12" s="20">
        <v>145.41386299999999</v>
      </c>
      <c r="AQ12" s="25">
        <f t="shared" ref="AQ12:AQ16" si="13">AO12+AP12</f>
        <v>569.69913599999995</v>
      </c>
      <c r="AR12" s="20">
        <v>424.55023900000003</v>
      </c>
      <c r="AS12" s="20">
        <v>145.42386299999998</v>
      </c>
      <c r="AT12" s="25">
        <f t="shared" ref="AT12:AT16" si="14">AR12+AS12</f>
        <v>569.97410200000002</v>
      </c>
      <c r="AU12" s="20">
        <v>424.67974900000002</v>
      </c>
      <c r="AV12" s="20">
        <v>145.43586299999998</v>
      </c>
      <c r="AW12" s="25">
        <f t="shared" ref="AW12:AW16" si="15">AU12+AV12</f>
        <v>570.11561200000006</v>
      </c>
      <c r="AX12" s="20">
        <v>424.84283299999998</v>
      </c>
      <c r="AY12" s="20">
        <v>145.43586299999998</v>
      </c>
      <c r="AZ12" s="25">
        <f t="shared" ref="AZ12:AZ16" si="16">AX12+AY12</f>
        <v>570.27869599999997</v>
      </c>
      <c r="BA12" s="20">
        <v>424.93883299999999</v>
      </c>
      <c r="BB12" s="20">
        <v>146.12773399999998</v>
      </c>
      <c r="BC12" s="25">
        <f t="shared" ref="BC12:BC16" si="17">BA12+BB12</f>
        <v>571.06656699999996</v>
      </c>
      <c r="BD12" s="20">
        <v>425.22136699999999</v>
      </c>
      <c r="BE12" s="20">
        <v>146.11967999999999</v>
      </c>
      <c r="BF12" s="25">
        <f t="shared" ref="BF12:BF13" si="18">BD12+BE12</f>
        <v>571.341047</v>
      </c>
    </row>
    <row r="13" spans="1:62" x14ac:dyDescent="0.35">
      <c r="A13" s="9" t="s">
        <v>13</v>
      </c>
      <c r="B13" s="26">
        <v>965.61125600000003</v>
      </c>
      <c r="C13" s="26">
        <v>19.409956000000001</v>
      </c>
      <c r="D13" s="25">
        <f t="shared" si="0"/>
        <v>985.02121199999999</v>
      </c>
      <c r="E13" s="26">
        <v>969.56724699999995</v>
      </c>
      <c r="F13" s="26">
        <v>19.449956</v>
      </c>
      <c r="G13" s="25">
        <f t="shared" si="1"/>
        <v>989.01720299999999</v>
      </c>
      <c r="H13" s="26">
        <v>971.33736399999998</v>
      </c>
      <c r="I13" s="26">
        <v>19.747087000000001</v>
      </c>
      <c r="J13" s="25">
        <f t="shared" si="2"/>
        <v>991.08445099999994</v>
      </c>
      <c r="K13" s="26">
        <v>975.21516599999995</v>
      </c>
      <c r="L13" s="26">
        <v>20.338041999999998</v>
      </c>
      <c r="M13" s="25">
        <f t="shared" si="3"/>
        <v>995.55320799999993</v>
      </c>
      <c r="N13" s="26">
        <v>976.63210700000002</v>
      </c>
      <c r="O13" s="26">
        <v>20.710121999999998</v>
      </c>
      <c r="P13" s="25">
        <f t="shared" si="4"/>
        <v>997.34222899999997</v>
      </c>
      <c r="Q13" s="26">
        <v>976.35093600000005</v>
      </c>
      <c r="R13" s="26">
        <v>20.713121999999998</v>
      </c>
      <c r="S13" s="25">
        <f t="shared" si="5"/>
        <v>997.06405800000005</v>
      </c>
      <c r="T13" s="26">
        <v>975.97817399999997</v>
      </c>
      <c r="U13" s="26">
        <v>20.933122000000001</v>
      </c>
      <c r="V13" s="25">
        <f t="shared" si="6"/>
        <v>996.91129599999999</v>
      </c>
      <c r="W13" s="26">
        <v>973.30089499999997</v>
      </c>
      <c r="X13" s="26">
        <v>21.473122</v>
      </c>
      <c r="Y13" s="25">
        <f t="shared" si="7"/>
        <v>994.77401699999996</v>
      </c>
      <c r="Z13" s="26">
        <v>973.07807700000001</v>
      </c>
      <c r="AA13" s="26">
        <v>21.474121999999998</v>
      </c>
      <c r="AB13" s="25">
        <f t="shared" si="8"/>
        <v>994.55219899999997</v>
      </c>
      <c r="AC13" s="26">
        <v>972.17823299999998</v>
      </c>
      <c r="AD13" s="26">
        <v>21.579498999999998</v>
      </c>
      <c r="AE13" s="25">
        <f t="shared" si="9"/>
        <v>993.75773200000003</v>
      </c>
      <c r="AF13" s="26">
        <v>971.32557099999997</v>
      </c>
      <c r="AG13" s="26">
        <v>21.579498999999998</v>
      </c>
      <c r="AH13" s="25">
        <f t="shared" si="10"/>
        <v>992.90507000000002</v>
      </c>
      <c r="AI13" s="26">
        <v>973.207671</v>
      </c>
      <c r="AJ13" s="26">
        <v>21.845086999999999</v>
      </c>
      <c r="AK13" s="25">
        <f t="shared" si="11"/>
        <v>995.05275800000004</v>
      </c>
      <c r="AL13" s="26">
        <v>975.69631900000002</v>
      </c>
      <c r="AM13" s="26">
        <v>22.513362999999998</v>
      </c>
      <c r="AN13" s="25">
        <f t="shared" si="12"/>
        <v>998.20968200000004</v>
      </c>
      <c r="AO13" s="26">
        <v>971.39397199999996</v>
      </c>
      <c r="AP13" s="26">
        <v>22.403362999999999</v>
      </c>
      <c r="AQ13" s="25">
        <f t="shared" si="13"/>
        <v>993.79733499999998</v>
      </c>
      <c r="AR13" s="26">
        <v>967.35196599999995</v>
      </c>
      <c r="AS13" s="26">
        <v>22.415141999999999</v>
      </c>
      <c r="AT13" s="25">
        <f t="shared" si="14"/>
        <v>989.76710799999989</v>
      </c>
      <c r="AU13" s="26">
        <v>962.12039000000004</v>
      </c>
      <c r="AV13" s="26">
        <v>22.285391999999998</v>
      </c>
      <c r="AW13" s="25">
        <f t="shared" si="15"/>
        <v>984.40578200000004</v>
      </c>
      <c r="AX13" s="26">
        <v>957.91289500000005</v>
      </c>
      <c r="AY13" s="26">
        <v>22.415392000000001</v>
      </c>
      <c r="AZ13" s="25">
        <f t="shared" si="16"/>
        <v>980.32828700000005</v>
      </c>
      <c r="BA13" s="26">
        <v>954.29685700000005</v>
      </c>
      <c r="BB13" s="26">
        <v>22.089392</v>
      </c>
      <c r="BC13" s="25">
        <f t="shared" si="17"/>
        <v>976.38624900000002</v>
      </c>
      <c r="BD13" s="26">
        <v>949.59208100000001</v>
      </c>
      <c r="BE13" s="26">
        <v>21.811692000000001</v>
      </c>
      <c r="BF13" s="25">
        <f t="shared" si="18"/>
        <v>971.403773</v>
      </c>
    </row>
    <row r="14" spans="1:62" x14ac:dyDescent="0.35">
      <c r="A14" s="10" t="s">
        <v>14</v>
      </c>
      <c r="B14" s="27">
        <v>227.75729200000001</v>
      </c>
      <c r="C14" s="14">
        <v>1.9890589999999999</v>
      </c>
      <c r="D14" s="27">
        <f t="shared" si="0"/>
        <v>229.746351</v>
      </c>
      <c r="E14" s="27">
        <v>228.19634400000001</v>
      </c>
      <c r="F14" s="14">
        <v>1.99</v>
      </c>
      <c r="G14" s="27">
        <f t="shared" si="1"/>
        <v>230.18634400000002</v>
      </c>
      <c r="H14" s="27">
        <v>227.999233</v>
      </c>
      <c r="I14" s="14">
        <v>1.99</v>
      </c>
      <c r="J14" s="27">
        <f t="shared" si="2"/>
        <v>229.98923300000001</v>
      </c>
      <c r="K14" s="27">
        <v>227.63940299999999</v>
      </c>
      <c r="L14" s="14">
        <v>1.99</v>
      </c>
      <c r="M14" s="27">
        <f t="shared" si="3"/>
        <v>229.629403</v>
      </c>
      <c r="N14" s="27">
        <v>227.58694600000001</v>
      </c>
      <c r="O14" s="14">
        <v>1.99</v>
      </c>
      <c r="P14" s="27">
        <f t="shared" si="4"/>
        <v>229.57694600000002</v>
      </c>
      <c r="Q14" s="27">
        <v>227.341724</v>
      </c>
      <c r="R14" s="14">
        <v>1.99</v>
      </c>
      <c r="S14" s="27">
        <f t="shared" si="5"/>
        <v>229.33172400000001</v>
      </c>
      <c r="T14" s="27">
        <v>227.057154</v>
      </c>
      <c r="U14" s="14">
        <v>1.99</v>
      </c>
      <c r="V14" s="27">
        <f t="shared" si="6"/>
        <v>229.04715400000001</v>
      </c>
      <c r="W14" s="27">
        <v>225.22215399999999</v>
      </c>
      <c r="X14" s="14">
        <v>1.99</v>
      </c>
      <c r="Y14" s="27">
        <f t="shared" si="7"/>
        <v>227.212154</v>
      </c>
      <c r="Z14" s="27">
        <v>225.057154</v>
      </c>
      <c r="AA14" s="14">
        <v>1.99</v>
      </c>
      <c r="AB14" s="27">
        <f t="shared" si="8"/>
        <v>227.04715400000001</v>
      </c>
      <c r="AC14" s="27">
        <v>225.11095299999999</v>
      </c>
      <c r="AD14" s="14">
        <v>1.99</v>
      </c>
      <c r="AE14" s="27">
        <f t="shared" si="9"/>
        <v>227.100953</v>
      </c>
      <c r="AF14" s="27">
        <v>225.320953</v>
      </c>
      <c r="AG14" s="14">
        <v>1.99</v>
      </c>
      <c r="AH14" s="27">
        <f t="shared" si="10"/>
        <v>227.31095300000001</v>
      </c>
      <c r="AI14" s="27">
        <v>224.974941</v>
      </c>
      <c r="AJ14" s="14">
        <v>1.99</v>
      </c>
      <c r="AK14" s="27">
        <f t="shared" si="11"/>
        <v>226.96494100000001</v>
      </c>
      <c r="AL14" s="27">
        <v>224.94892100000001</v>
      </c>
      <c r="AM14" s="14">
        <v>1.99</v>
      </c>
      <c r="AN14" s="27">
        <f t="shared" si="12"/>
        <v>226.93892100000002</v>
      </c>
      <c r="AO14" s="27">
        <v>224.39872</v>
      </c>
      <c r="AP14" s="14">
        <v>1.99</v>
      </c>
      <c r="AQ14" s="27">
        <f t="shared" si="13"/>
        <v>226.38872000000001</v>
      </c>
      <c r="AR14" s="27">
        <v>224.203441</v>
      </c>
      <c r="AS14" s="14">
        <v>1.99</v>
      </c>
      <c r="AT14" s="27">
        <f t="shared" si="14"/>
        <v>226.19344100000001</v>
      </c>
      <c r="AU14" s="27">
        <v>223.99372199999999</v>
      </c>
      <c r="AV14" s="14">
        <v>1.99</v>
      </c>
      <c r="AW14" s="27">
        <f t="shared" si="15"/>
        <v>225.983722</v>
      </c>
      <c r="AX14" s="27">
        <v>224.033186</v>
      </c>
      <c r="AY14" s="14">
        <v>1.99</v>
      </c>
      <c r="AZ14" s="27">
        <f t="shared" si="16"/>
        <v>226.02318600000001</v>
      </c>
      <c r="BA14" s="27">
        <v>223.77195699999999</v>
      </c>
      <c r="BB14" s="14">
        <v>1.99</v>
      </c>
      <c r="BC14" s="27">
        <f t="shared" si="17"/>
        <v>225.761957</v>
      </c>
      <c r="BD14" s="27">
        <v>224.37170699999999</v>
      </c>
      <c r="BE14" s="14">
        <v>1.99</v>
      </c>
      <c r="BF14" s="27">
        <f t="shared" ref="BF14:BF16" si="19">BD14+BE14</f>
        <v>226.361707</v>
      </c>
    </row>
    <row r="15" spans="1:62" x14ac:dyDescent="0.35">
      <c r="A15" s="11" t="s">
        <v>15</v>
      </c>
      <c r="B15" s="20">
        <v>102.63782399999999</v>
      </c>
      <c r="C15" s="20">
        <v>36.660447999999995</v>
      </c>
      <c r="D15" s="20">
        <f t="shared" si="0"/>
        <v>139.298272</v>
      </c>
      <c r="E15" s="20">
        <v>102.737032</v>
      </c>
      <c r="F15" s="20">
        <v>36.604803999999994</v>
      </c>
      <c r="G15" s="20">
        <f t="shared" si="1"/>
        <v>139.341836</v>
      </c>
      <c r="H15" s="20">
        <v>102.749094</v>
      </c>
      <c r="I15" s="20">
        <v>36.546359000000002</v>
      </c>
      <c r="J15" s="20">
        <f t="shared" si="2"/>
        <v>139.29545300000001</v>
      </c>
      <c r="K15" s="20">
        <v>102.977481</v>
      </c>
      <c r="L15" s="20">
        <v>36.462419000000004</v>
      </c>
      <c r="M15" s="20">
        <f t="shared" si="3"/>
        <v>139.43989999999999</v>
      </c>
      <c r="N15" s="20">
        <v>103.04909000000001</v>
      </c>
      <c r="O15" s="20">
        <v>36.393569000000006</v>
      </c>
      <c r="P15" s="20">
        <f t="shared" si="4"/>
        <v>139.44265900000002</v>
      </c>
      <c r="Q15" s="20">
        <v>103.182712</v>
      </c>
      <c r="R15" s="20">
        <v>36.322298000000004</v>
      </c>
      <c r="S15" s="20">
        <f t="shared" si="5"/>
        <v>139.50501</v>
      </c>
      <c r="T15" s="20">
        <v>103.115235</v>
      </c>
      <c r="U15" s="20">
        <v>36.333216</v>
      </c>
      <c r="V15" s="20">
        <f t="shared" si="6"/>
        <v>139.44845100000001</v>
      </c>
      <c r="W15" s="20">
        <v>103.176008</v>
      </c>
      <c r="X15" s="20">
        <v>36.178783000000003</v>
      </c>
      <c r="Y15" s="20">
        <f t="shared" si="7"/>
        <v>139.35479100000001</v>
      </c>
      <c r="Z15" s="20">
        <v>103.271919</v>
      </c>
      <c r="AA15" s="20">
        <v>36.123296000000003</v>
      </c>
      <c r="AB15" s="20">
        <f t="shared" si="8"/>
        <v>139.39521500000001</v>
      </c>
      <c r="AC15" s="20">
        <v>103.333618</v>
      </c>
      <c r="AD15" s="20">
        <v>36.052766000000005</v>
      </c>
      <c r="AE15" s="20">
        <f t="shared" si="9"/>
        <v>139.38638400000002</v>
      </c>
      <c r="AF15" s="20">
        <v>103.411918</v>
      </c>
      <c r="AG15" s="20">
        <v>35.907400000000003</v>
      </c>
      <c r="AH15" s="20">
        <f t="shared" si="10"/>
        <v>139.31931800000001</v>
      </c>
      <c r="AI15" s="20">
        <v>103.514346</v>
      </c>
      <c r="AJ15" s="20">
        <v>35.815813999999996</v>
      </c>
      <c r="AK15" s="20">
        <f t="shared" si="11"/>
        <v>139.33016000000001</v>
      </c>
      <c r="AL15" s="20">
        <v>103.810597</v>
      </c>
      <c r="AM15" s="20">
        <v>35.788164999999999</v>
      </c>
      <c r="AN15" s="20">
        <f t="shared" si="12"/>
        <v>139.59876199999999</v>
      </c>
      <c r="AO15" s="20">
        <v>104.207267</v>
      </c>
      <c r="AP15" s="20">
        <v>35.778419</v>
      </c>
      <c r="AQ15" s="20">
        <f t="shared" si="13"/>
        <v>139.98568599999999</v>
      </c>
      <c r="AR15" s="20">
        <v>104.566467</v>
      </c>
      <c r="AS15" s="20">
        <v>35.760461000000006</v>
      </c>
      <c r="AT15" s="20">
        <f t="shared" si="14"/>
        <v>140.32692800000001</v>
      </c>
      <c r="AU15" s="20">
        <v>105.04741300000001</v>
      </c>
      <c r="AV15" s="20">
        <v>35.749352999999992</v>
      </c>
      <c r="AW15" s="20">
        <f t="shared" si="15"/>
        <v>140.79676599999999</v>
      </c>
      <c r="AX15" s="20">
        <v>131.322698</v>
      </c>
      <c r="AY15" s="20">
        <v>35.716506000000003</v>
      </c>
      <c r="AZ15" s="20">
        <f t="shared" si="16"/>
        <v>167.03920400000001</v>
      </c>
      <c r="BA15" s="20">
        <v>131.57547099999999</v>
      </c>
      <c r="BB15" s="20">
        <v>35.698020999999997</v>
      </c>
      <c r="BC15" s="20">
        <f t="shared" si="17"/>
        <v>167.27349199999998</v>
      </c>
      <c r="BD15" s="20">
        <v>131.82508000000001</v>
      </c>
      <c r="BE15" s="20">
        <v>35.746644000000003</v>
      </c>
      <c r="BF15" s="20">
        <f t="shared" si="19"/>
        <v>167.57172400000002</v>
      </c>
    </row>
    <row r="16" spans="1:62" x14ac:dyDescent="0.35">
      <c r="A16" s="12" t="s">
        <v>16</v>
      </c>
      <c r="B16" s="18">
        <v>164.09902199999999</v>
      </c>
      <c r="C16" s="18">
        <v>71.778105999999994</v>
      </c>
      <c r="D16" s="20">
        <f t="shared" si="0"/>
        <v>235.87712799999997</v>
      </c>
      <c r="E16" s="18">
        <v>164.20450299999999</v>
      </c>
      <c r="F16" s="18">
        <v>71.853785999999999</v>
      </c>
      <c r="G16" s="20">
        <f t="shared" si="1"/>
        <v>236.058289</v>
      </c>
      <c r="H16" s="18">
        <v>164.21753200000001</v>
      </c>
      <c r="I16" s="18">
        <v>71.906514000000001</v>
      </c>
      <c r="J16" s="20">
        <f t="shared" si="2"/>
        <v>236.12404600000002</v>
      </c>
      <c r="K16" s="18">
        <v>164.733227</v>
      </c>
      <c r="L16" s="18">
        <v>71.911529999999999</v>
      </c>
      <c r="M16" s="20">
        <f t="shared" si="3"/>
        <v>236.644757</v>
      </c>
      <c r="N16" s="18">
        <v>164.71789200000001</v>
      </c>
      <c r="O16" s="18">
        <v>71.876000999999988</v>
      </c>
      <c r="P16" s="20">
        <f t="shared" si="4"/>
        <v>236.59389299999998</v>
      </c>
      <c r="Q16" s="18">
        <v>164.860544</v>
      </c>
      <c r="R16" s="18">
        <v>71.882043999999993</v>
      </c>
      <c r="S16" s="20">
        <f t="shared" si="5"/>
        <v>236.74258800000001</v>
      </c>
      <c r="T16" s="18">
        <v>164.70927900000001</v>
      </c>
      <c r="U16" s="18">
        <v>71.882356000000001</v>
      </c>
      <c r="V16" s="20">
        <f t="shared" si="6"/>
        <v>236.591635</v>
      </c>
      <c r="W16" s="18">
        <v>164.75537700000001</v>
      </c>
      <c r="X16" s="18">
        <v>71.898361000000008</v>
      </c>
      <c r="Y16" s="20">
        <f t="shared" si="7"/>
        <v>236.65373800000003</v>
      </c>
      <c r="Z16" s="18">
        <v>164.76531199999999</v>
      </c>
      <c r="AA16" s="18">
        <v>72.908099000000007</v>
      </c>
      <c r="AB16" s="20">
        <f t="shared" si="8"/>
        <v>237.67341099999999</v>
      </c>
      <c r="AC16" s="18">
        <v>165.061589</v>
      </c>
      <c r="AD16" s="18">
        <v>72.927114000000003</v>
      </c>
      <c r="AE16" s="20">
        <f t="shared" si="9"/>
        <v>237.98870299999999</v>
      </c>
      <c r="AF16" s="18">
        <v>165.15089900000001</v>
      </c>
      <c r="AG16" s="18">
        <v>73.64885000000001</v>
      </c>
      <c r="AH16" s="20">
        <f t="shared" si="10"/>
        <v>238.79974900000002</v>
      </c>
      <c r="AI16" s="18">
        <v>165.03072499999999</v>
      </c>
      <c r="AJ16" s="18">
        <v>73.60935099999999</v>
      </c>
      <c r="AK16" s="20">
        <f t="shared" si="11"/>
        <v>238.64007599999997</v>
      </c>
      <c r="AL16" s="18">
        <v>168.90009599999999</v>
      </c>
      <c r="AM16" s="18">
        <v>73.621600999999998</v>
      </c>
      <c r="AN16" s="20">
        <f t="shared" si="12"/>
        <v>242.52169699999999</v>
      </c>
      <c r="AO16" s="18">
        <v>169.02126100000001</v>
      </c>
      <c r="AP16" s="18">
        <v>73.630306000000004</v>
      </c>
      <c r="AQ16" s="20">
        <f t="shared" si="13"/>
        <v>242.651567</v>
      </c>
      <c r="AR16" s="18">
        <v>169.133082</v>
      </c>
      <c r="AS16" s="18">
        <v>73.633646000000013</v>
      </c>
      <c r="AT16" s="20">
        <f t="shared" si="14"/>
        <v>242.766728</v>
      </c>
      <c r="AU16" s="18">
        <v>169.26408499999999</v>
      </c>
      <c r="AV16" s="18">
        <v>73.674806000000018</v>
      </c>
      <c r="AW16" s="20">
        <f t="shared" si="15"/>
        <v>242.93889100000001</v>
      </c>
      <c r="AX16" s="18">
        <v>169.26546200000001</v>
      </c>
      <c r="AY16" s="18">
        <v>73.663440999999992</v>
      </c>
      <c r="AZ16" s="20">
        <f t="shared" si="16"/>
        <v>242.92890299999999</v>
      </c>
      <c r="BA16" s="18">
        <v>169.32918599999999</v>
      </c>
      <c r="BB16" s="18">
        <v>73.890250999999992</v>
      </c>
      <c r="BC16" s="20">
        <f t="shared" si="17"/>
        <v>243.21943699999997</v>
      </c>
      <c r="BD16" s="18">
        <v>169.456354</v>
      </c>
      <c r="BE16" s="18">
        <v>73.937095999999997</v>
      </c>
      <c r="BF16" s="20">
        <f t="shared" si="19"/>
        <v>243.39345</v>
      </c>
    </row>
  </sheetData>
  <mergeCells count="20">
    <mergeCell ref="AX1:AZ1"/>
    <mergeCell ref="AU1:AW1"/>
    <mergeCell ref="AR1:AT1"/>
    <mergeCell ref="AL1:AN1"/>
    <mergeCell ref="A1:A2"/>
    <mergeCell ref="BD1:BF1"/>
    <mergeCell ref="T1:V1"/>
    <mergeCell ref="W1:Y1"/>
    <mergeCell ref="Z1:AB1"/>
    <mergeCell ref="AC1:AE1"/>
    <mergeCell ref="AO1:AQ1"/>
    <mergeCell ref="AF1:AH1"/>
    <mergeCell ref="AI1:AK1"/>
    <mergeCell ref="B1:D1"/>
    <mergeCell ref="E1:G1"/>
    <mergeCell ref="H1:J1"/>
    <mergeCell ref="K1:M1"/>
    <mergeCell ref="N1:P1"/>
    <mergeCell ref="Q1:S1"/>
    <mergeCell ref="BA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S16"/>
  <sheetViews>
    <sheetView workbookViewId="0">
      <selection activeCell="A17" sqref="A17:XFD17"/>
    </sheetView>
  </sheetViews>
  <sheetFormatPr defaultColWidth="9.1796875" defaultRowHeight="14.5" x14ac:dyDescent="0.35"/>
  <cols>
    <col min="1" max="1" width="68.54296875" style="13" customWidth="1"/>
    <col min="2" max="67" width="12" style="13" customWidth="1"/>
    <col min="69" max="16384" width="9.1796875" style="13"/>
  </cols>
  <sheetData>
    <row r="1" spans="1:71" x14ac:dyDescent="0.35">
      <c r="A1" s="167" t="s">
        <v>4</v>
      </c>
      <c r="B1" s="166">
        <v>44256</v>
      </c>
      <c r="C1" s="166"/>
      <c r="D1" s="166"/>
      <c r="E1" s="166">
        <v>44257</v>
      </c>
      <c r="F1" s="166"/>
      <c r="G1" s="166"/>
      <c r="H1" s="166">
        <v>44258</v>
      </c>
      <c r="I1" s="166"/>
      <c r="J1" s="166"/>
      <c r="K1" s="166">
        <v>44259</v>
      </c>
      <c r="L1" s="166"/>
      <c r="M1" s="166"/>
      <c r="N1" s="166">
        <v>44260</v>
      </c>
      <c r="O1" s="166"/>
      <c r="P1" s="166"/>
      <c r="Q1" s="166">
        <v>44263</v>
      </c>
      <c r="R1" s="166"/>
      <c r="S1" s="166"/>
      <c r="T1" s="166">
        <v>44264</v>
      </c>
      <c r="U1" s="166"/>
      <c r="V1" s="166"/>
      <c r="W1" s="166">
        <v>44265</v>
      </c>
      <c r="X1" s="166"/>
      <c r="Y1" s="166"/>
      <c r="Z1" s="166">
        <v>44267</v>
      </c>
      <c r="AA1" s="166"/>
      <c r="AB1" s="166"/>
      <c r="AC1" s="166">
        <v>44270</v>
      </c>
      <c r="AD1" s="166"/>
      <c r="AE1" s="166"/>
      <c r="AF1" s="166">
        <v>44271</v>
      </c>
      <c r="AG1" s="166"/>
      <c r="AH1" s="166"/>
      <c r="AI1" s="166">
        <v>44272</v>
      </c>
      <c r="AJ1" s="166"/>
      <c r="AK1" s="166"/>
      <c r="AL1" s="166">
        <v>44273</v>
      </c>
      <c r="AM1" s="166"/>
      <c r="AN1" s="166"/>
      <c r="AO1" s="166">
        <v>44274</v>
      </c>
      <c r="AP1" s="166"/>
      <c r="AQ1" s="166"/>
      <c r="AR1" s="166">
        <v>44277</v>
      </c>
      <c r="AS1" s="166"/>
      <c r="AT1" s="166"/>
      <c r="AU1" s="166">
        <v>44278</v>
      </c>
      <c r="AV1" s="166"/>
      <c r="AW1" s="166"/>
      <c r="AX1" s="166">
        <v>44279</v>
      </c>
      <c r="AY1" s="166"/>
      <c r="AZ1" s="166"/>
      <c r="BA1" s="166">
        <v>44280</v>
      </c>
      <c r="BB1" s="166"/>
      <c r="BC1" s="166"/>
      <c r="BD1" s="166">
        <v>44281</v>
      </c>
      <c r="BE1" s="166"/>
      <c r="BF1" s="166"/>
      <c r="BG1" s="166">
        <v>44284</v>
      </c>
      <c r="BH1" s="166"/>
      <c r="BI1" s="166"/>
      <c r="BJ1" s="166">
        <v>44285</v>
      </c>
      <c r="BK1" s="166"/>
      <c r="BL1" s="166"/>
      <c r="BM1" s="166">
        <v>44286</v>
      </c>
      <c r="BN1" s="166"/>
      <c r="BO1" s="166"/>
    </row>
    <row r="2" spans="1:71" x14ac:dyDescent="0.35">
      <c r="A2" s="167"/>
      <c r="B2" s="49" t="s">
        <v>5</v>
      </c>
      <c r="C2" s="49" t="s">
        <v>6</v>
      </c>
      <c r="D2" s="49" t="s">
        <v>3</v>
      </c>
      <c r="E2" s="50" t="s">
        <v>5</v>
      </c>
      <c r="F2" s="50" t="s">
        <v>6</v>
      </c>
      <c r="G2" s="50" t="s">
        <v>3</v>
      </c>
      <c r="H2" s="51" t="s">
        <v>5</v>
      </c>
      <c r="I2" s="51" t="s">
        <v>6</v>
      </c>
      <c r="J2" s="51" t="s">
        <v>3</v>
      </c>
      <c r="K2" s="52" t="s">
        <v>5</v>
      </c>
      <c r="L2" s="52" t="s">
        <v>6</v>
      </c>
      <c r="M2" s="52" t="s">
        <v>3</v>
      </c>
      <c r="N2" s="53" t="s">
        <v>5</v>
      </c>
      <c r="O2" s="53" t="s">
        <v>6</v>
      </c>
      <c r="P2" s="53" t="s">
        <v>3</v>
      </c>
      <c r="Q2" s="54" t="s">
        <v>5</v>
      </c>
      <c r="R2" s="54" t="s">
        <v>6</v>
      </c>
      <c r="S2" s="54" t="s">
        <v>3</v>
      </c>
      <c r="T2" s="55" t="s">
        <v>5</v>
      </c>
      <c r="U2" s="55" t="s">
        <v>6</v>
      </c>
      <c r="V2" s="55" t="s">
        <v>3</v>
      </c>
      <c r="W2" s="56" t="s">
        <v>5</v>
      </c>
      <c r="X2" s="56" t="s">
        <v>6</v>
      </c>
      <c r="Y2" s="56" t="s">
        <v>3</v>
      </c>
      <c r="Z2" s="57" t="s">
        <v>5</v>
      </c>
      <c r="AA2" s="57" t="s">
        <v>6</v>
      </c>
      <c r="AB2" s="57" t="s">
        <v>3</v>
      </c>
      <c r="AC2" s="58" t="s">
        <v>5</v>
      </c>
      <c r="AD2" s="58" t="s">
        <v>6</v>
      </c>
      <c r="AE2" s="58" t="s">
        <v>3</v>
      </c>
      <c r="AF2" s="59" t="s">
        <v>5</v>
      </c>
      <c r="AG2" s="59" t="s">
        <v>6</v>
      </c>
      <c r="AH2" s="59" t="s">
        <v>3</v>
      </c>
      <c r="AI2" s="71" t="s">
        <v>5</v>
      </c>
      <c r="AJ2" s="71" t="s">
        <v>6</v>
      </c>
      <c r="AK2" s="71" t="s">
        <v>3</v>
      </c>
      <c r="AL2" s="72" t="s">
        <v>5</v>
      </c>
      <c r="AM2" s="72" t="s">
        <v>6</v>
      </c>
      <c r="AN2" s="72" t="s">
        <v>3</v>
      </c>
      <c r="AO2" s="73" t="s">
        <v>5</v>
      </c>
      <c r="AP2" s="73" t="s">
        <v>6</v>
      </c>
      <c r="AQ2" s="73" t="s">
        <v>3</v>
      </c>
      <c r="AR2" s="74" t="s">
        <v>5</v>
      </c>
      <c r="AS2" s="74" t="s">
        <v>6</v>
      </c>
      <c r="AT2" s="74" t="s">
        <v>3</v>
      </c>
      <c r="AU2" s="75" t="s">
        <v>5</v>
      </c>
      <c r="AV2" s="75" t="s">
        <v>6</v>
      </c>
      <c r="AW2" s="75" t="s">
        <v>3</v>
      </c>
      <c r="AX2" s="76" t="s">
        <v>5</v>
      </c>
      <c r="AY2" s="76" t="s">
        <v>6</v>
      </c>
      <c r="AZ2" s="76" t="s">
        <v>3</v>
      </c>
      <c r="BA2" s="77" t="s">
        <v>5</v>
      </c>
      <c r="BB2" s="77" t="s">
        <v>6</v>
      </c>
      <c r="BC2" s="77" t="s">
        <v>3</v>
      </c>
      <c r="BD2" s="78" t="s">
        <v>5</v>
      </c>
      <c r="BE2" s="78" t="s">
        <v>6</v>
      </c>
      <c r="BF2" s="78" t="s">
        <v>3</v>
      </c>
      <c r="BG2" s="79" t="s">
        <v>5</v>
      </c>
      <c r="BH2" s="79" t="s">
        <v>6</v>
      </c>
      <c r="BI2" s="79" t="s">
        <v>3</v>
      </c>
      <c r="BJ2" s="80" t="s">
        <v>5</v>
      </c>
      <c r="BK2" s="80" t="s">
        <v>6</v>
      </c>
      <c r="BL2" s="80" t="s">
        <v>3</v>
      </c>
      <c r="BM2" s="48" t="s">
        <v>5</v>
      </c>
      <c r="BN2" s="48" t="s">
        <v>6</v>
      </c>
      <c r="BO2" s="48" t="s">
        <v>3</v>
      </c>
    </row>
    <row r="3" spans="1:71" x14ac:dyDescent="0.35">
      <c r="A3" s="1" t="s">
        <v>0</v>
      </c>
      <c r="B3" s="16">
        <f>SUM(B4:B5)</f>
        <v>1191.501411</v>
      </c>
      <c r="C3" s="16">
        <f>SUM(C4:C5)</f>
        <v>326.23040100000003</v>
      </c>
      <c r="D3" s="16">
        <f>B3+C3</f>
        <v>1517.731812</v>
      </c>
      <c r="E3" s="16">
        <f>SUM(E4:E5)</f>
        <v>1194.4001829999997</v>
      </c>
      <c r="F3" s="16">
        <f>SUM(F4:F5)</f>
        <v>323.09000600000002</v>
      </c>
      <c r="G3" s="16">
        <f>E3+F3</f>
        <v>1517.4901889999996</v>
      </c>
      <c r="H3" s="16">
        <f>SUM(H4:H5)</f>
        <v>1198.9456839999998</v>
      </c>
      <c r="I3" s="16">
        <f>SUM(I4:I5)</f>
        <v>322.95956000000001</v>
      </c>
      <c r="J3" s="16">
        <f>H3+I3</f>
        <v>1521.9052439999998</v>
      </c>
      <c r="K3" s="16">
        <f>SUM(K4:K5)</f>
        <v>1214.9099030000002</v>
      </c>
      <c r="L3" s="16">
        <f>SUM(L4:L5)</f>
        <v>323.05014199999999</v>
      </c>
      <c r="M3" s="16">
        <f>K3+L3</f>
        <v>1537.9600450000003</v>
      </c>
      <c r="N3" s="16">
        <f>SUM(N4:N5)</f>
        <v>1243.433863</v>
      </c>
      <c r="O3" s="16">
        <f>SUM(O4:O5)</f>
        <v>322.94722000000002</v>
      </c>
      <c r="P3" s="16">
        <f>N3+O3</f>
        <v>1566.381083</v>
      </c>
      <c r="Q3" s="16">
        <f>SUM(Q4:Q5)</f>
        <v>1250.924677</v>
      </c>
      <c r="R3" s="16">
        <f>SUM(R4:R5)</f>
        <v>322.77893500000005</v>
      </c>
      <c r="S3" s="16">
        <f>Q3+R3</f>
        <v>1573.703612</v>
      </c>
      <c r="T3" s="16">
        <f>SUM(T4:T5)</f>
        <v>1257.3135810000001</v>
      </c>
      <c r="U3" s="16">
        <f>SUM(U4:U5)</f>
        <v>323.08964300000002</v>
      </c>
      <c r="V3" s="16">
        <f>T3+U3</f>
        <v>1580.4032240000001</v>
      </c>
      <c r="W3" s="16">
        <f>SUM(W4:W5)</f>
        <v>1268.4025529999999</v>
      </c>
      <c r="X3" s="16">
        <f>SUM(X4:X5)</f>
        <v>319.375946</v>
      </c>
      <c r="Y3" s="16">
        <f>W3+X3</f>
        <v>1587.778499</v>
      </c>
      <c r="Z3" s="16">
        <f>SUM(Z4:Z5)</f>
        <v>1223.793455</v>
      </c>
      <c r="AA3" s="16">
        <f>SUM(AA4:AA5)</f>
        <v>322.07852000000003</v>
      </c>
      <c r="AB3" s="16">
        <f>Z3+AA3</f>
        <v>1545.871975</v>
      </c>
      <c r="AC3" s="16">
        <f>SUM(AC4:AC5)</f>
        <v>1230.599727</v>
      </c>
      <c r="AD3" s="16">
        <f>SUM(AD4:AD5)</f>
        <v>323.95875699999999</v>
      </c>
      <c r="AE3" s="16">
        <f>AC3+AD3</f>
        <v>1554.5584840000001</v>
      </c>
      <c r="AF3" s="60">
        <f>SUM(AF4:AF5)</f>
        <v>1222.5707479999999</v>
      </c>
      <c r="AG3" s="60">
        <f>SUM(AG4:AG5)</f>
        <v>323.93791499999998</v>
      </c>
      <c r="AH3" s="60">
        <f>AF3+AG3</f>
        <v>1546.5086629999998</v>
      </c>
      <c r="AI3" s="60">
        <f>SUM(AI4:AI5)</f>
        <v>1229.6331930000001</v>
      </c>
      <c r="AJ3" s="60">
        <f>SUM(AJ4:AJ5)</f>
        <v>323.82390800000002</v>
      </c>
      <c r="AK3" s="60">
        <f>AI3+AJ3</f>
        <v>1553.4571010000002</v>
      </c>
      <c r="AL3" s="60">
        <f>SUM(AL4:AL5)</f>
        <v>1280.6091759999999</v>
      </c>
      <c r="AM3" s="60">
        <f>SUM(AM4:AM5)</f>
        <v>323.59417400000001</v>
      </c>
      <c r="AN3" s="60">
        <f>AL3+AM3</f>
        <v>1604.20335</v>
      </c>
      <c r="AO3" s="60">
        <f>SUM(AO4:AO5)</f>
        <v>1272.7588739999999</v>
      </c>
      <c r="AP3" s="60">
        <f>SUM(AP4:AP5)</f>
        <v>323.38446999999996</v>
      </c>
      <c r="AQ3" s="60">
        <f>AO3+AP3</f>
        <v>1596.1433439999998</v>
      </c>
      <c r="AR3" s="60">
        <f>SUM(AR4:AR5)</f>
        <v>1260.1398179999999</v>
      </c>
      <c r="AS3" s="60">
        <f>SUM(AS4:AS5)</f>
        <v>323.17449799999997</v>
      </c>
      <c r="AT3" s="60">
        <f>AR3+AS3</f>
        <v>1583.314316</v>
      </c>
      <c r="AU3" s="60">
        <f>SUM(AU4:AU5)</f>
        <v>1265.35032</v>
      </c>
      <c r="AV3" s="60">
        <f>SUM(AV4:AV5)</f>
        <v>323.55332599999997</v>
      </c>
      <c r="AW3" s="60">
        <f>AU3+AV3</f>
        <v>1588.903646</v>
      </c>
      <c r="AX3" s="60">
        <f>SUM(AX4:AX5)</f>
        <v>1256.370046</v>
      </c>
      <c r="AY3" s="60">
        <f>SUM(AY4:AY5)</f>
        <v>323.78699999999998</v>
      </c>
      <c r="AZ3" s="60">
        <f>AX3+AY3</f>
        <v>1580.157046</v>
      </c>
      <c r="BA3" s="60">
        <f>SUM(BA4:BA5)</f>
        <v>1278.2832820000003</v>
      </c>
      <c r="BB3" s="60">
        <f>SUM(BB4:BB5)</f>
        <v>330.187612</v>
      </c>
      <c r="BC3" s="60">
        <f>BA3+BB3</f>
        <v>1608.4708940000003</v>
      </c>
      <c r="BD3" s="60">
        <f>SUM(BD4:BD5)</f>
        <v>1273.918005</v>
      </c>
      <c r="BE3" s="60">
        <f>SUM(BE4:BE5)</f>
        <v>330.45878499999992</v>
      </c>
      <c r="BF3" s="60">
        <f>BD3+BE3</f>
        <v>1604.3767899999998</v>
      </c>
      <c r="BG3" s="60">
        <f>SUM(BG4:BG5)</f>
        <v>1265.1451059999999</v>
      </c>
      <c r="BH3" s="60">
        <f>SUM(BH4:BH5)</f>
        <v>331.107349</v>
      </c>
      <c r="BI3" s="60">
        <f>BG3+BH3</f>
        <v>1596.2524549999998</v>
      </c>
      <c r="BJ3" s="60">
        <f>SUM(BJ4:BJ5)</f>
        <v>1243.6289080000001</v>
      </c>
      <c r="BK3" s="60">
        <f>SUM(BK4:BK5)</f>
        <v>330.23187899999994</v>
      </c>
      <c r="BL3" s="60">
        <f>BJ3+BK3</f>
        <v>1573.8607870000001</v>
      </c>
      <c r="BM3" s="60">
        <f>SUM(BM4:BM5)</f>
        <v>1243.439993</v>
      </c>
      <c r="BN3" s="60">
        <f>SUM(BN4:BN5)</f>
        <v>329.69306899999992</v>
      </c>
      <c r="BO3" s="16">
        <f>BM3+BN3</f>
        <v>1573.1330619999999</v>
      </c>
    </row>
    <row r="4" spans="1:71" x14ac:dyDescent="0.35">
      <c r="A4" s="2" t="s">
        <v>7</v>
      </c>
      <c r="B4" s="17">
        <v>1191.501411</v>
      </c>
      <c r="C4" s="17">
        <v>267.53195900000003</v>
      </c>
      <c r="D4" s="17">
        <f>B4+C4</f>
        <v>1459.0333700000001</v>
      </c>
      <c r="E4" s="17">
        <v>1194.4001829999997</v>
      </c>
      <c r="F4" s="17">
        <v>264.382364</v>
      </c>
      <c r="G4" s="17">
        <f>E4+F4</f>
        <v>1458.7825469999998</v>
      </c>
      <c r="H4" s="17">
        <v>1198.9456839999998</v>
      </c>
      <c r="I4" s="17">
        <v>264.44539800000001</v>
      </c>
      <c r="J4" s="17">
        <f>H4+I4</f>
        <v>1463.3910819999999</v>
      </c>
      <c r="K4" s="17">
        <v>1214.9099030000002</v>
      </c>
      <c r="L4" s="17">
        <v>264.33384799999999</v>
      </c>
      <c r="M4" s="17">
        <f>K4+L4</f>
        <v>1479.2437510000002</v>
      </c>
      <c r="N4" s="17">
        <v>1243.433863</v>
      </c>
      <c r="O4" s="17">
        <v>264.02452600000004</v>
      </c>
      <c r="P4" s="17">
        <f>N4+O4</f>
        <v>1507.4583889999999</v>
      </c>
      <c r="Q4" s="17">
        <v>1250.924677</v>
      </c>
      <c r="R4" s="17">
        <v>263.72424100000006</v>
      </c>
      <c r="S4" s="17">
        <f>Q4+R4</f>
        <v>1514.6489180000001</v>
      </c>
      <c r="T4" s="17">
        <v>1257.3135810000001</v>
      </c>
      <c r="U4" s="17">
        <v>263.93494900000002</v>
      </c>
      <c r="V4" s="17">
        <f>T4+U4</f>
        <v>1521.2485300000001</v>
      </c>
      <c r="W4" s="17">
        <v>1268.4025529999999</v>
      </c>
      <c r="X4" s="17">
        <v>260.61536899999999</v>
      </c>
      <c r="Y4" s="17">
        <f>W4+X4</f>
        <v>1529.017922</v>
      </c>
      <c r="Z4" s="17">
        <v>1223.793455</v>
      </c>
      <c r="AA4" s="17">
        <v>262.19485300000002</v>
      </c>
      <c r="AB4" s="17">
        <f>Z4+AA4</f>
        <v>1485.988308</v>
      </c>
      <c r="AC4" s="17">
        <v>1230.599727</v>
      </c>
      <c r="AD4" s="17">
        <v>264.06009</v>
      </c>
      <c r="AE4" s="17">
        <f>AC4+AD4</f>
        <v>1494.659817</v>
      </c>
      <c r="AF4" s="61">
        <v>1222.5707479999999</v>
      </c>
      <c r="AG4" s="61">
        <v>264.03924799999999</v>
      </c>
      <c r="AH4" s="61">
        <f>AF4+AG4</f>
        <v>1486.6099959999999</v>
      </c>
      <c r="AI4" s="61">
        <v>1229.6331930000001</v>
      </c>
      <c r="AJ4" s="61">
        <v>263.895241</v>
      </c>
      <c r="AK4" s="61">
        <f>AI4+AJ4</f>
        <v>1493.5284340000001</v>
      </c>
      <c r="AL4" s="61">
        <v>1280.6091759999999</v>
      </c>
      <c r="AM4" s="61">
        <v>263.48550699999998</v>
      </c>
      <c r="AN4" s="61">
        <f>AL4+AM4</f>
        <v>1544.0946829999998</v>
      </c>
      <c r="AO4" s="61">
        <v>1272.7588739999999</v>
      </c>
      <c r="AP4" s="61">
        <v>263.25980199999998</v>
      </c>
      <c r="AQ4" s="61">
        <f>AO4+AP4</f>
        <v>1536.0186759999999</v>
      </c>
      <c r="AR4" s="61">
        <v>1260.1398179999999</v>
      </c>
      <c r="AS4" s="61">
        <v>262.90064000000001</v>
      </c>
      <c r="AT4" s="61">
        <f>AR4+AS4</f>
        <v>1523.0404579999999</v>
      </c>
      <c r="AU4" s="61">
        <v>1265.35032</v>
      </c>
      <c r="AV4" s="61">
        <v>263.23946799999999</v>
      </c>
      <c r="AW4" s="61">
        <f>AU4+AV4</f>
        <v>1528.589788</v>
      </c>
      <c r="AX4" s="61">
        <v>1256.370046</v>
      </c>
      <c r="AY4" s="61">
        <v>263.39814200000001</v>
      </c>
      <c r="AZ4" s="61">
        <f>AX4+AY4</f>
        <v>1519.768188</v>
      </c>
      <c r="BA4" s="61">
        <v>1278.2832820000003</v>
      </c>
      <c r="BB4" s="61">
        <v>267.33481899999998</v>
      </c>
      <c r="BC4" s="61">
        <f>BA4+BB4</f>
        <v>1545.6181010000003</v>
      </c>
      <c r="BD4" s="61">
        <v>1273.918005</v>
      </c>
      <c r="BE4" s="61">
        <v>267.59899199999995</v>
      </c>
      <c r="BF4" s="61">
        <f>BD4+BE4</f>
        <v>1541.5169969999999</v>
      </c>
      <c r="BG4" s="61">
        <v>1265.1451059999999</v>
      </c>
      <c r="BH4" s="61">
        <v>268.24855600000001</v>
      </c>
      <c r="BI4" s="61">
        <f>BG4+BH4</f>
        <v>1533.3936619999999</v>
      </c>
      <c r="BJ4" s="61">
        <v>1243.6289080000001</v>
      </c>
      <c r="BK4" s="61">
        <v>266.01992199999995</v>
      </c>
      <c r="BL4" s="61">
        <f>BJ4+BK4</f>
        <v>1509.6488300000001</v>
      </c>
      <c r="BM4" s="61">
        <v>1243.439993</v>
      </c>
      <c r="BN4" s="61">
        <v>265.23311199999995</v>
      </c>
      <c r="BO4" s="17">
        <f>BM4+BN4</f>
        <v>1508.6731049999999</v>
      </c>
    </row>
    <row r="5" spans="1:71" x14ac:dyDescent="0.35">
      <c r="A5" s="3" t="s">
        <v>8</v>
      </c>
      <c r="B5" s="18">
        <v>0</v>
      </c>
      <c r="C5" s="19">
        <v>58.698441999999993</v>
      </c>
      <c r="D5" s="20">
        <f>B5+C5</f>
        <v>58.698441999999993</v>
      </c>
      <c r="E5" s="18">
        <v>0</v>
      </c>
      <c r="F5" s="19">
        <v>58.707642</v>
      </c>
      <c r="G5" s="20">
        <f>E5+F5</f>
        <v>58.707642</v>
      </c>
      <c r="H5" s="18">
        <v>0</v>
      </c>
      <c r="I5" s="19">
        <v>58.514161999999999</v>
      </c>
      <c r="J5" s="20">
        <f>H5+I5</f>
        <v>58.514161999999999</v>
      </c>
      <c r="K5" s="18">
        <v>0</v>
      </c>
      <c r="L5" s="19">
        <v>58.716294000000005</v>
      </c>
      <c r="M5" s="20">
        <f>K5+L5</f>
        <v>58.716294000000005</v>
      </c>
      <c r="N5" s="18">
        <v>0</v>
      </c>
      <c r="O5" s="19">
        <v>58.922694</v>
      </c>
      <c r="P5" s="20">
        <f>N5+O5</f>
        <v>58.922694</v>
      </c>
      <c r="Q5" s="18">
        <v>0</v>
      </c>
      <c r="R5" s="19">
        <v>59.054694000000005</v>
      </c>
      <c r="S5" s="20">
        <f>Q5+R5</f>
        <v>59.054694000000005</v>
      </c>
      <c r="T5" s="18">
        <v>0</v>
      </c>
      <c r="U5" s="19">
        <v>59.154694000000006</v>
      </c>
      <c r="V5" s="20">
        <f>T5+U5</f>
        <v>59.154694000000006</v>
      </c>
      <c r="W5" s="18">
        <v>0</v>
      </c>
      <c r="X5" s="19">
        <v>58.760576999999991</v>
      </c>
      <c r="Y5" s="20">
        <f>W5+X5</f>
        <v>58.760576999999991</v>
      </c>
      <c r="Z5" s="18">
        <v>0</v>
      </c>
      <c r="AA5" s="19">
        <v>59.883667000000003</v>
      </c>
      <c r="AB5" s="20">
        <f>Z5+AA5</f>
        <v>59.883667000000003</v>
      </c>
      <c r="AC5" s="18">
        <v>0</v>
      </c>
      <c r="AD5" s="19">
        <v>59.898667000000003</v>
      </c>
      <c r="AE5" s="20">
        <f>AC5+AD5</f>
        <v>59.898667000000003</v>
      </c>
      <c r="AF5" s="62">
        <v>0</v>
      </c>
      <c r="AG5" s="19">
        <v>59.898667000000003</v>
      </c>
      <c r="AH5" s="63">
        <f>AF5+AG5</f>
        <v>59.898667000000003</v>
      </c>
      <c r="AI5" s="62">
        <v>0</v>
      </c>
      <c r="AJ5" s="19">
        <v>59.928667000000004</v>
      </c>
      <c r="AK5" s="63">
        <f>AI5+AJ5</f>
        <v>59.928667000000004</v>
      </c>
      <c r="AL5" s="62">
        <v>0</v>
      </c>
      <c r="AM5" s="19">
        <v>60.108667000000004</v>
      </c>
      <c r="AN5" s="63">
        <f>AL5+AM5</f>
        <v>60.108667000000004</v>
      </c>
      <c r="AO5" s="62">
        <v>0</v>
      </c>
      <c r="AP5" s="19">
        <v>60.124668000000007</v>
      </c>
      <c r="AQ5" s="63">
        <f>AO5+AP5</f>
        <v>60.124668000000007</v>
      </c>
      <c r="AR5" s="62">
        <v>0</v>
      </c>
      <c r="AS5" s="19">
        <v>60.27385799999999</v>
      </c>
      <c r="AT5" s="63">
        <f>AR5+AS5</f>
        <v>60.27385799999999</v>
      </c>
      <c r="AU5" s="62">
        <v>0</v>
      </c>
      <c r="AV5" s="19">
        <v>60.313857999999996</v>
      </c>
      <c r="AW5" s="63">
        <f>AU5+AV5</f>
        <v>60.313857999999996</v>
      </c>
      <c r="AX5" s="62">
        <v>0</v>
      </c>
      <c r="AY5" s="19">
        <v>60.388857999999992</v>
      </c>
      <c r="AZ5" s="63">
        <f>AX5+AY5</f>
        <v>60.388857999999992</v>
      </c>
      <c r="BA5" s="62">
        <v>0</v>
      </c>
      <c r="BB5" s="19">
        <v>62.852792999999998</v>
      </c>
      <c r="BC5" s="63">
        <f>BA5+BB5</f>
        <v>62.852792999999998</v>
      </c>
      <c r="BD5" s="62">
        <v>0</v>
      </c>
      <c r="BE5" s="19">
        <v>62.859792999999996</v>
      </c>
      <c r="BF5" s="63">
        <f>BD5+BE5</f>
        <v>62.859792999999996</v>
      </c>
      <c r="BG5" s="62">
        <v>0</v>
      </c>
      <c r="BH5" s="19">
        <v>62.858792999999999</v>
      </c>
      <c r="BI5" s="63">
        <f>BG5+BH5</f>
        <v>62.858792999999999</v>
      </c>
      <c r="BJ5" s="62">
        <v>0</v>
      </c>
      <c r="BK5" s="19">
        <v>64.211956999999998</v>
      </c>
      <c r="BL5" s="63">
        <f>BJ5+BK5</f>
        <v>64.211956999999998</v>
      </c>
      <c r="BM5" s="62">
        <v>0</v>
      </c>
      <c r="BN5" s="19">
        <v>64.459957000000003</v>
      </c>
      <c r="BO5" s="20">
        <f>BM5+BN5</f>
        <v>64.459957000000003</v>
      </c>
    </row>
    <row r="6" spans="1:71" x14ac:dyDescent="0.35">
      <c r="A6" s="4" t="s">
        <v>9</v>
      </c>
      <c r="B6" s="16">
        <f>B7</f>
        <v>370.57791099999997</v>
      </c>
      <c r="C6" s="16">
        <f>C7</f>
        <v>75.455287999999996</v>
      </c>
      <c r="D6" s="16">
        <f>B6+C6</f>
        <v>446.03319899999997</v>
      </c>
      <c r="E6" s="16">
        <f>E7</f>
        <v>372.47691099999997</v>
      </c>
      <c r="F6" s="16">
        <f>F7</f>
        <v>75.446088000000003</v>
      </c>
      <c r="G6" s="16">
        <f>E6+F6</f>
        <v>447.922999</v>
      </c>
      <c r="H6" s="16">
        <f>H7</f>
        <v>368.42891200000003</v>
      </c>
      <c r="I6" s="16">
        <f>I7</f>
        <v>75.471088000000009</v>
      </c>
      <c r="J6" s="16">
        <f>H6+I6</f>
        <v>443.90000000000003</v>
      </c>
      <c r="K6" s="16">
        <f>K7</f>
        <v>362.28384</v>
      </c>
      <c r="L6" s="16">
        <f>L7</f>
        <v>75.421087999999997</v>
      </c>
      <c r="M6" s="16">
        <f>K6+L6</f>
        <v>437.704928</v>
      </c>
      <c r="N6" s="16">
        <f>N7</f>
        <v>332.58984400000003</v>
      </c>
      <c r="O6" s="16">
        <f>O7</f>
        <v>75.407687999999993</v>
      </c>
      <c r="P6" s="16">
        <f>N6+O6</f>
        <v>407.99753200000004</v>
      </c>
      <c r="Q6" s="16">
        <f>Q7</f>
        <v>325.12894899999998</v>
      </c>
      <c r="R6" s="16">
        <f>R7</f>
        <v>75.45768799999999</v>
      </c>
      <c r="S6" s="16">
        <f>Q6+R6</f>
        <v>400.586637</v>
      </c>
      <c r="T6" s="16">
        <f>T7</f>
        <v>321.529449</v>
      </c>
      <c r="U6" s="16">
        <f>U7</f>
        <v>75.315687999999994</v>
      </c>
      <c r="V6" s="16">
        <f>T6+U6</f>
        <v>396.84513700000002</v>
      </c>
      <c r="W6" s="16">
        <f>W7</f>
        <v>311.68665099999998</v>
      </c>
      <c r="X6" s="16">
        <f>X7</f>
        <v>75.315687999999994</v>
      </c>
      <c r="Y6" s="16">
        <f>W6+X6</f>
        <v>387.00233900000001</v>
      </c>
      <c r="Z6" s="16">
        <f>Z7</f>
        <v>357.23715099999998</v>
      </c>
      <c r="AA6" s="16">
        <f>AA7</f>
        <v>81.247967000000003</v>
      </c>
      <c r="AB6" s="16">
        <f>Z6+AA6</f>
        <v>438.485118</v>
      </c>
      <c r="AC6" s="16">
        <f>AC7</f>
        <v>352.44816100000003</v>
      </c>
      <c r="AD6" s="16">
        <f>AD7</f>
        <v>79.387967000000003</v>
      </c>
      <c r="AE6" s="16">
        <f>AC6+AD6</f>
        <v>431.83612800000003</v>
      </c>
      <c r="AF6" s="60">
        <f>AF7</f>
        <v>360.16616099999999</v>
      </c>
      <c r="AG6" s="60">
        <f>AG7</f>
        <v>79.367967000000007</v>
      </c>
      <c r="AH6" s="60">
        <f>AF6+AG6</f>
        <v>439.53412800000001</v>
      </c>
      <c r="AI6" s="60">
        <f>AI7</f>
        <v>352.76006100000001</v>
      </c>
      <c r="AJ6" s="60">
        <f>AJ7</f>
        <v>79.31796700000001</v>
      </c>
      <c r="AK6" s="60">
        <f>AI6+AJ6</f>
        <v>432.07802800000002</v>
      </c>
      <c r="AL6" s="60">
        <f>AL7</f>
        <v>323.44157799999999</v>
      </c>
      <c r="AM6" s="60">
        <f>AM7</f>
        <v>79.617967000000007</v>
      </c>
      <c r="AN6" s="60">
        <f>AL6+AM6</f>
        <v>403.05954500000001</v>
      </c>
      <c r="AO6" s="60">
        <f>AO7</f>
        <v>330.35607800000002</v>
      </c>
      <c r="AP6" s="60">
        <f>AP7</f>
        <v>79.617967000000007</v>
      </c>
      <c r="AQ6" s="60">
        <f>AO6+AP6</f>
        <v>409.97404500000005</v>
      </c>
      <c r="AR6" s="60">
        <f>AR7</f>
        <v>343.14107799999999</v>
      </c>
      <c r="AS6" s="60">
        <f>AS7</f>
        <v>79.267966999999999</v>
      </c>
      <c r="AT6" s="60">
        <f>AR6+AS6</f>
        <v>422.40904499999999</v>
      </c>
      <c r="AU6" s="60">
        <f>AU7</f>
        <v>336.57957800000003</v>
      </c>
      <c r="AV6" s="60">
        <f>AV7</f>
        <v>79.267966999999999</v>
      </c>
      <c r="AW6" s="60">
        <f>AU6+AV6</f>
        <v>415.84754500000003</v>
      </c>
      <c r="AX6" s="60">
        <f>AX7</f>
        <v>344.70497799999998</v>
      </c>
      <c r="AY6" s="60">
        <f>AY7</f>
        <v>79.06796700000001</v>
      </c>
      <c r="AZ6" s="60">
        <f>AX6+AY6</f>
        <v>423.77294499999999</v>
      </c>
      <c r="BA6" s="60">
        <f>BA7</f>
        <v>322.24737800000003</v>
      </c>
      <c r="BB6" s="60">
        <f>BB7</f>
        <v>84.603393000000011</v>
      </c>
      <c r="BC6" s="60">
        <f>BA6+BB6</f>
        <v>406.85077100000001</v>
      </c>
      <c r="BD6" s="60">
        <f>BD7</f>
        <v>326.99337800000001</v>
      </c>
      <c r="BE6" s="60">
        <f>BE7</f>
        <v>84.819393000000005</v>
      </c>
      <c r="BF6" s="60">
        <f>BD6+BE6</f>
        <v>411.812771</v>
      </c>
      <c r="BG6" s="60">
        <f>BG7</f>
        <v>337.48427800000002</v>
      </c>
      <c r="BH6" s="60">
        <f>BH7</f>
        <v>84.099393000000006</v>
      </c>
      <c r="BI6" s="60">
        <f>BG6+BH6</f>
        <v>421.58367100000004</v>
      </c>
      <c r="BJ6" s="60">
        <f>BJ7</f>
        <v>358.18277799999998</v>
      </c>
      <c r="BK6" s="60">
        <f>BK7</f>
        <v>84.949393000000001</v>
      </c>
      <c r="BL6" s="60">
        <f>BJ6+BK6</f>
        <v>443.13217099999997</v>
      </c>
      <c r="BM6" s="60">
        <f>BM7</f>
        <v>357.06567799999999</v>
      </c>
      <c r="BN6" s="60">
        <f>BN7</f>
        <v>85.614392999999993</v>
      </c>
      <c r="BO6" s="16">
        <f>BM6+BN6</f>
        <v>442.680071</v>
      </c>
    </row>
    <row r="7" spans="1:71" ht="29" x14ac:dyDescent="0.35">
      <c r="A7" s="5" t="s">
        <v>10</v>
      </c>
      <c r="B7" s="21">
        <v>370.57791099999997</v>
      </c>
      <c r="C7" s="21">
        <v>75.455287999999996</v>
      </c>
      <c r="D7" s="21">
        <f>B7+C7</f>
        <v>446.03319899999997</v>
      </c>
      <c r="E7" s="21">
        <v>372.47691099999997</v>
      </c>
      <c r="F7" s="21">
        <v>75.446088000000003</v>
      </c>
      <c r="G7" s="21">
        <f>E7+F7</f>
        <v>447.922999</v>
      </c>
      <c r="H7" s="21">
        <v>368.42891200000003</v>
      </c>
      <c r="I7" s="21">
        <v>75.471088000000009</v>
      </c>
      <c r="J7" s="21">
        <f>H7+I7</f>
        <v>443.90000000000003</v>
      </c>
      <c r="K7" s="21">
        <v>362.28384</v>
      </c>
      <c r="L7" s="21">
        <v>75.421087999999997</v>
      </c>
      <c r="M7" s="21">
        <f>K7+L7</f>
        <v>437.704928</v>
      </c>
      <c r="N7" s="21">
        <v>332.58984400000003</v>
      </c>
      <c r="O7" s="21">
        <v>75.407687999999993</v>
      </c>
      <c r="P7" s="21">
        <f>N7+O7</f>
        <v>407.99753200000004</v>
      </c>
      <c r="Q7" s="21">
        <v>325.12894899999998</v>
      </c>
      <c r="R7" s="21">
        <v>75.45768799999999</v>
      </c>
      <c r="S7" s="21">
        <f>Q7+R7</f>
        <v>400.586637</v>
      </c>
      <c r="T7" s="21">
        <v>321.529449</v>
      </c>
      <c r="U7" s="21">
        <v>75.315687999999994</v>
      </c>
      <c r="V7" s="21">
        <f>T7+U7</f>
        <v>396.84513700000002</v>
      </c>
      <c r="W7" s="21">
        <v>311.68665099999998</v>
      </c>
      <c r="X7" s="21">
        <v>75.315687999999994</v>
      </c>
      <c r="Y7" s="21">
        <f>W7+X7</f>
        <v>387.00233900000001</v>
      </c>
      <c r="Z7" s="21">
        <v>357.23715099999998</v>
      </c>
      <c r="AA7" s="21">
        <v>81.247967000000003</v>
      </c>
      <c r="AB7" s="21">
        <f>Z7+AA7</f>
        <v>438.485118</v>
      </c>
      <c r="AC7" s="21">
        <v>352.44816100000003</v>
      </c>
      <c r="AD7" s="21">
        <f>AD8-AD9</f>
        <v>79.387967000000003</v>
      </c>
      <c r="AE7" s="21">
        <f>AC7+AD7</f>
        <v>431.83612800000003</v>
      </c>
      <c r="AF7" s="64">
        <v>360.16616099999999</v>
      </c>
      <c r="AG7" s="64">
        <f>AG8-AG9</f>
        <v>79.367967000000007</v>
      </c>
      <c r="AH7" s="64">
        <f>AF7+AG7</f>
        <v>439.53412800000001</v>
      </c>
      <c r="AI7" s="64">
        <v>352.76006100000001</v>
      </c>
      <c r="AJ7" s="64">
        <v>79.31796700000001</v>
      </c>
      <c r="AK7" s="64">
        <f>AI7+AJ7</f>
        <v>432.07802800000002</v>
      </c>
      <c r="AL7" s="64">
        <v>323.44157799999999</v>
      </c>
      <c r="AM7" s="64">
        <v>79.617967000000007</v>
      </c>
      <c r="AN7" s="64">
        <f>AL7+AM7</f>
        <v>403.05954500000001</v>
      </c>
      <c r="AO7" s="64">
        <v>330.35607800000002</v>
      </c>
      <c r="AP7" s="64">
        <v>79.617967000000007</v>
      </c>
      <c r="AQ7" s="64">
        <f>AO7+AP7</f>
        <v>409.97404500000005</v>
      </c>
      <c r="AR7" s="64">
        <v>343.14107799999999</v>
      </c>
      <c r="AS7" s="64">
        <v>79.267966999999999</v>
      </c>
      <c r="AT7" s="64">
        <f>AR7+AS7</f>
        <v>422.40904499999999</v>
      </c>
      <c r="AU7" s="64">
        <v>336.57957800000003</v>
      </c>
      <c r="AV7" s="64">
        <v>79.267966999999999</v>
      </c>
      <c r="AW7" s="64">
        <f>AU7+AV7</f>
        <v>415.84754500000003</v>
      </c>
      <c r="AX7" s="64">
        <v>344.70497799999998</v>
      </c>
      <c r="AY7" s="64">
        <v>79.06796700000001</v>
      </c>
      <c r="AZ7" s="64">
        <f>AX7+AY7</f>
        <v>423.77294499999999</v>
      </c>
      <c r="BA7" s="64">
        <v>322.24737800000003</v>
      </c>
      <c r="BB7" s="64">
        <v>84.603393000000011</v>
      </c>
      <c r="BC7" s="64">
        <f>BA7+BB7</f>
        <v>406.85077100000001</v>
      </c>
      <c r="BD7" s="64">
        <v>326.99337800000001</v>
      </c>
      <c r="BE7" s="64">
        <v>84.819393000000005</v>
      </c>
      <c r="BF7" s="64">
        <f>BD7+BE7</f>
        <v>411.812771</v>
      </c>
      <c r="BG7" s="64">
        <v>337.48427800000002</v>
      </c>
      <c r="BH7" s="64">
        <f>BH8-BH9</f>
        <v>84.099393000000006</v>
      </c>
      <c r="BI7" s="64">
        <f>BG7+BH7</f>
        <v>421.58367100000004</v>
      </c>
      <c r="BJ7" s="64">
        <v>358.18277799999998</v>
      </c>
      <c r="BK7" s="64">
        <v>84.949393000000001</v>
      </c>
      <c r="BL7" s="64">
        <f>BJ7+BK7</f>
        <v>443.13217099999997</v>
      </c>
      <c r="BM7" s="64">
        <v>357.06567799999999</v>
      </c>
      <c r="BN7" s="64">
        <v>85.614392999999993</v>
      </c>
      <c r="BO7" s="21">
        <f>BM7+BN7</f>
        <v>442.680071</v>
      </c>
      <c r="BR7" s="28"/>
      <c r="BS7" s="28"/>
    </row>
    <row r="8" spans="1:71" x14ac:dyDescent="0.35">
      <c r="A8" s="6" t="s">
        <v>1</v>
      </c>
      <c r="B8" s="22">
        <v>857.57654400000001</v>
      </c>
      <c r="C8" s="22">
        <v>67.899687999999998</v>
      </c>
      <c r="D8" s="22">
        <f>SUM(B8:C8)</f>
        <v>925.47623199999998</v>
      </c>
      <c r="E8" s="22">
        <v>858.21704399999999</v>
      </c>
      <c r="F8" s="22">
        <v>67.899687999999998</v>
      </c>
      <c r="G8" s="22">
        <f>SUM(E8:F8)</f>
        <v>926.11673199999996</v>
      </c>
      <c r="H8" s="22">
        <v>858.21704399999999</v>
      </c>
      <c r="I8" s="22">
        <v>67.899687999999998</v>
      </c>
      <c r="J8" s="22">
        <f>SUM(H8:I8)</f>
        <v>926.11673199999996</v>
      </c>
      <c r="K8" s="22">
        <v>867.04407200000003</v>
      </c>
      <c r="L8" s="22">
        <v>67.899687999999998</v>
      </c>
      <c r="M8" s="22">
        <f>SUM(K8:L8)</f>
        <v>934.94376</v>
      </c>
      <c r="N8" s="22">
        <v>867.04407200000003</v>
      </c>
      <c r="O8" s="22">
        <v>67.899687999999998</v>
      </c>
      <c r="P8" s="22">
        <f>SUM(N8:O8)</f>
        <v>934.94376</v>
      </c>
      <c r="Q8" s="22">
        <v>867.04407200000003</v>
      </c>
      <c r="R8" s="22">
        <v>67.899687999999998</v>
      </c>
      <c r="S8" s="22">
        <f>SUM(Q8:R8)</f>
        <v>934.94376</v>
      </c>
      <c r="T8" s="22">
        <v>867.04407200000003</v>
      </c>
      <c r="U8" s="22">
        <v>67.899687999999998</v>
      </c>
      <c r="V8" s="22">
        <f>SUM(T8:U8)</f>
        <v>934.94376</v>
      </c>
      <c r="W8" s="22">
        <v>869.04407200000003</v>
      </c>
      <c r="X8" s="22">
        <v>67.899687999999998</v>
      </c>
      <c r="Y8" s="22">
        <f>SUM(W8:X8)</f>
        <v>936.94376</v>
      </c>
      <c r="Z8" s="22">
        <v>869.04407200000003</v>
      </c>
      <c r="AA8" s="22">
        <v>73.831967000000006</v>
      </c>
      <c r="AB8" s="22">
        <f>SUM(Z8:AA8)</f>
        <v>942.87603899999999</v>
      </c>
      <c r="AC8" s="22">
        <v>869.04407200000003</v>
      </c>
      <c r="AD8" s="22">
        <v>73.831967000000006</v>
      </c>
      <c r="AE8" s="22">
        <f>SUM(AC8:AD8)</f>
        <v>942.87603899999999</v>
      </c>
      <c r="AF8" s="65">
        <v>869.04407200000003</v>
      </c>
      <c r="AG8" s="65">
        <v>73.831967000000006</v>
      </c>
      <c r="AH8" s="65">
        <f>SUM(AF8:AG8)</f>
        <v>942.87603899999999</v>
      </c>
      <c r="AI8" s="65">
        <v>869.04407200000003</v>
      </c>
      <c r="AJ8" s="65">
        <v>73.831967000000006</v>
      </c>
      <c r="AK8" s="65">
        <f>SUM(AI8:AJ8)</f>
        <v>942.87603899999999</v>
      </c>
      <c r="AL8" s="65">
        <v>879.81148900000005</v>
      </c>
      <c r="AM8" s="65">
        <v>73.831967000000006</v>
      </c>
      <c r="AN8" s="65">
        <f>SUM(AL8:AM8)</f>
        <v>953.64345600000001</v>
      </c>
      <c r="AO8" s="65">
        <v>879.81148900000005</v>
      </c>
      <c r="AP8" s="65">
        <v>73.831967000000006</v>
      </c>
      <c r="AQ8" s="65">
        <f>SUM(AO8:AP8)</f>
        <v>953.64345600000001</v>
      </c>
      <c r="AR8" s="65">
        <v>879.81148900000005</v>
      </c>
      <c r="AS8" s="65">
        <v>73.831967000000006</v>
      </c>
      <c r="AT8" s="65">
        <f>SUM(AR8:AS8)</f>
        <v>953.64345600000001</v>
      </c>
      <c r="AU8" s="65">
        <v>879.81148900000005</v>
      </c>
      <c r="AV8" s="65">
        <v>73.831967000000006</v>
      </c>
      <c r="AW8" s="65">
        <f>SUM(AU8:AV8)</f>
        <v>953.64345600000001</v>
      </c>
      <c r="AX8" s="65">
        <v>879.81148900000005</v>
      </c>
      <c r="AY8" s="65">
        <v>73.831967000000006</v>
      </c>
      <c r="AZ8" s="65">
        <f>SUM(AX8:AY8)</f>
        <v>953.64345600000001</v>
      </c>
      <c r="BA8" s="65">
        <v>879.81148900000005</v>
      </c>
      <c r="BB8" s="65">
        <v>79.667393000000004</v>
      </c>
      <c r="BC8" s="65">
        <f>SUM(BA8:BB8)</f>
        <v>959.47888200000011</v>
      </c>
      <c r="BD8" s="65">
        <v>879.81148900000005</v>
      </c>
      <c r="BE8" s="65">
        <v>79.667393000000004</v>
      </c>
      <c r="BF8" s="65">
        <f>SUM(BD8:BE8)</f>
        <v>959.47888200000011</v>
      </c>
      <c r="BG8" s="65">
        <v>879.81148900000005</v>
      </c>
      <c r="BH8" s="65">
        <v>79.667393000000004</v>
      </c>
      <c r="BI8" s="65">
        <f>SUM(BG8:BH8)</f>
        <v>959.47888200000011</v>
      </c>
      <c r="BJ8" s="65">
        <v>879.81148900000005</v>
      </c>
      <c r="BK8" s="65">
        <v>79.667393000000004</v>
      </c>
      <c r="BL8" s="65">
        <f>SUM(BJ8:BK8)</f>
        <v>959.47888200000011</v>
      </c>
      <c r="BM8" s="65">
        <v>879.81148900000005</v>
      </c>
      <c r="BN8" s="65">
        <v>79.667393000000004</v>
      </c>
      <c r="BO8" s="22">
        <f>SUM(BM8:BN8)</f>
        <v>959.47888200000011</v>
      </c>
    </row>
    <row r="9" spans="1:71" x14ac:dyDescent="0.35">
      <c r="A9" s="7" t="s">
        <v>11</v>
      </c>
      <c r="B9" s="23">
        <v>486.99863299999998</v>
      </c>
      <c r="C9" s="23">
        <v>-7.5556000000000001</v>
      </c>
      <c r="D9" s="22">
        <f>SUM(B9:C9)</f>
        <v>479.44303299999996</v>
      </c>
      <c r="E9" s="23">
        <v>485.74013300000001</v>
      </c>
      <c r="F9" s="23">
        <v>-7.5464000000000002</v>
      </c>
      <c r="G9" s="22">
        <f>SUM(E9:F9)</f>
        <v>478.19373300000001</v>
      </c>
      <c r="H9" s="23">
        <v>489.78813200000002</v>
      </c>
      <c r="I9" s="23">
        <v>-7.5713999999999997</v>
      </c>
      <c r="J9" s="22">
        <f>SUM(H9:I9)</f>
        <v>482.21673200000004</v>
      </c>
      <c r="K9" s="23">
        <v>504.76023199999997</v>
      </c>
      <c r="L9" s="23">
        <v>-7.5213999999999999</v>
      </c>
      <c r="M9" s="22">
        <f>SUM(K9:L9)</f>
        <v>497.238832</v>
      </c>
      <c r="N9" s="23">
        <v>534.45422799999994</v>
      </c>
      <c r="O9" s="23">
        <v>-7.508</v>
      </c>
      <c r="P9" s="22">
        <f>SUM(N9:O9)</f>
        <v>526.94622799999991</v>
      </c>
      <c r="Q9" s="23">
        <v>541.91512299999999</v>
      </c>
      <c r="R9" s="23">
        <v>-7.5579999999999998</v>
      </c>
      <c r="S9" s="22">
        <f>SUM(Q9:R9)</f>
        <v>534.357123</v>
      </c>
      <c r="T9" s="23">
        <v>545.51462300000003</v>
      </c>
      <c r="U9" s="23">
        <v>-7.4160000000000004</v>
      </c>
      <c r="V9" s="22">
        <f>SUM(T9:U9)</f>
        <v>538.09862299999998</v>
      </c>
      <c r="W9" s="23">
        <v>557.35742100000004</v>
      </c>
      <c r="X9" s="23">
        <v>-7.4160000000000004</v>
      </c>
      <c r="Y9" s="22">
        <f>SUM(W9:X9)</f>
        <v>549.94142099999999</v>
      </c>
      <c r="Z9" s="23">
        <v>511.80692099999999</v>
      </c>
      <c r="AA9" s="23">
        <v>-7.4160000000000004</v>
      </c>
      <c r="AB9" s="22">
        <f>SUM(Z9:AA9)</f>
        <v>504.39092099999999</v>
      </c>
      <c r="AC9" s="23">
        <v>516.595911</v>
      </c>
      <c r="AD9" s="23">
        <v>-5.556</v>
      </c>
      <c r="AE9" s="22">
        <f>SUM(AC9:AD9)</f>
        <v>511.03991100000002</v>
      </c>
      <c r="AF9" s="66">
        <v>508.87791099999998</v>
      </c>
      <c r="AG9" s="66">
        <v>-5.5359999999999996</v>
      </c>
      <c r="AH9" s="65">
        <f>SUM(AF9:AG9)</f>
        <v>503.34191099999998</v>
      </c>
      <c r="AI9" s="66">
        <v>516.28401099999996</v>
      </c>
      <c r="AJ9" s="66">
        <v>-5.4859999999999998</v>
      </c>
      <c r="AK9" s="65">
        <f>SUM(AI9:AJ9)</f>
        <v>510.79801099999997</v>
      </c>
      <c r="AL9" s="66">
        <v>556.369911</v>
      </c>
      <c r="AM9" s="66">
        <v>-5.7859999999999996</v>
      </c>
      <c r="AN9" s="65">
        <f>SUM(AL9:AM9)</f>
        <v>550.58391100000006</v>
      </c>
      <c r="AO9" s="66">
        <v>549.45541100000003</v>
      </c>
      <c r="AP9" s="66">
        <v>-5.7859999999999996</v>
      </c>
      <c r="AQ9" s="65">
        <f>SUM(AO9:AP9)</f>
        <v>543.66941100000008</v>
      </c>
      <c r="AR9" s="66">
        <v>536.67041099999994</v>
      </c>
      <c r="AS9" s="66">
        <v>-5.4359999999999999</v>
      </c>
      <c r="AT9" s="65">
        <f>SUM(AR9:AS9)</f>
        <v>531.23441099999991</v>
      </c>
      <c r="AU9" s="66">
        <v>543.23191099999997</v>
      </c>
      <c r="AV9" s="66">
        <v>-5.4359999999999999</v>
      </c>
      <c r="AW9" s="65">
        <f>SUM(AU9:AV9)</f>
        <v>537.79591099999993</v>
      </c>
      <c r="AX9" s="66">
        <v>535.10651099999995</v>
      </c>
      <c r="AY9" s="66">
        <v>-5.2359999999999998</v>
      </c>
      <c r="AZ9" s="65">
        <f>SUM(AX9:AY9)</f>
        <v>529.87051099999996</v>
      </c>
      <c r="BA9" s="66">
        <v>557.56411100000003</v>
      </c>
      <c r="BB9" s="66">
        <v>-4.9359999999999999</v>
      </c>
      <c r="BC9" s="65">
        <f>SUM(BA9:BB9)</f>
        <v>552.62811099999999</v>
      </c>
      <c r="BD9" s="66">
        <v>552.81811100000004</v>
      </c>
      <c r="BE9" s="66">
        <v>-5.1520000000000001</v>
      </c>
      <c r="BF9" s="65">
        <f>SUM(BD9:BE9)</f>
        <v>547.666111</v>
      </c>
      <c r="BG9" s="66">
        <v>542.32721100000003</v>
      </c>
      <c r="BH9" s="66">
        <v>-4.4320000000000004</v>
      </c>
      <c r="BI9" s="65">
        <f>SUM(BG9:BH9)</f>
        <v>537.89521100000002</v>
      </c>
      <c r="BJ9" s="66">
        <v>521.62871099999995</v>
      </c>
      <c r="BK9" s="66">
        <v>-5.282</v>
      </c>
      <c r="BL9" s="65">
        <f>SUM(BJ9:BK9)</f>
        <v>516.34671099999991</v>
      </c>
      <c r="BM9" s="66">
        <v>522.745811</v>
      </c>
      <c r="BN9" s="66">
        <v>-5.9470000000000001</v>
      </c>
      <c r="BO9" s="22">
        <f>SUM(BM9:BN9)</f>
        <v>516.798811</v>
      </c>
      <c r="BR9" s="28"/>
    </row>
    <row r="10" spans="1:71" x14ac:dyDescent="0.35">
      <c r="A10" s="8" t="s">
        <v>2</v>
      </c>
      <c r="B10" s="24">
        <f>SUM(B11:B13,B15:B16)</f>
        <v>1781.316953</v>
      </c>
      <c r="C10" s="24">
        <f>SUM(C11:C13,C15:C16)</f>
        <v>334.465735</v>
      </c>
      <c r="D10" s="24">
        <f>B10+C10</f>
        <v>2115.7826880000002</v>
      </c>
      <c r="E10" s="24">
        <f>SUM(E11:E13,E15:E16)</f>
        <v>1776.5191809999999</v>
      </c>
      <c r="F10" s="24">
        <f>SUM(F11:F13,F15:F16)</f>
        <v>334.61533000000003</v>
      </c>
      <c r="G10" s="24">
        <f>E10+F10</f>
        <v>2111.1345109999997</v>
      </c>
      <c r="H10" s="24">
        <f>SUM(H11:H13,H15:H16)</f>
        <v>1776.0216790000002</v>
      </c>
      <c r="I10" s="24">
        <f>SUM(I11:I13,I15:I16)</f>
        <v>334.720776</v>
      </c>
      <c r="J10" s="24">
        <f>H10+I10</f>
        <v>2110.7424550000001</v>
      </c>
      <c r="K10" s="24">
        <f>SUM(K11:K13,K15:K16)</f>
        <v>1784.982532</v>
      </c>
      <c r="L10" s="24">
        <f>SUM(L11:L13,L15:L16)</f>
        <v>334.67974899999996</v>
      </c>
      <c r="M10" s="24">
        <f>K10+L10</f>
        <v>2119.6622809999999</v>
      </c>
      <c r="N10" s="24">
        <f>SUM(N11:N13,N15:N16)</f>
        <v>1786.152568</v>
      </c>
      <c r="O10" s="24">
        <f>SUM(O11:O13,O15:O16)</f>
        <v>334.796516</v>
      </c>
      <c r="P10" s="24">
        <f>N10+O10</f>
        <v>2120.9490839999999</v>
      </c>
      <c r="Q10" s="24">
        <f>SUM(Q11:Q13,Q15:Q16)</f>
        <v>1786.1226489999999</v>
      </c>
      <c r="R10" s="24">
        <f>SUM(R11:R13,R15:R16)</f>
        <v>334.91480100000001</v>
      </c>
      <c r="S10" s="24">
        <f>Q10+R10</f>
        <v>2121.0374499999998</v>
      </c>
      <c r="T10" s="24">
        <f>SUM(T11:T13,T15:T16)</f>
        <v>1783.333245</v>
      </c>
      <c r="U10" s="24">
        <f>SUM(U11:U13,U15:U16)</f>
        <v>334.74609299999997</v>
      </c>
      <c r="V10" s="24">
        <f>T10+U10</f>
        <v>2118.079338</v>
      </c>
      <c r="W10" s="24">
        <f>SUM(W11:W13,W15:W16)</f>
        <v>1782.0870709999999</v>
      </c>
      <c r="X10" s="24">
        <f>SUM(X11:X13,X15:X16)</f>
        <v>330.02321999999998</v>
      </c>
      <c r="Y10" s="24">
        <f>W10+X10</f>
        <v>2112.110291</v>
      </c>
      <c r="Z10" s="24">
        <f>SUM(Z11:Z13,Z15:Z16)</f>
        <v>1781.1456689999998</v>
      </c>
      <c r="AA10" s="24">
        <f>SUM(AA11:AA13,AA15:AA16)</f>
        <v>333.38836700000002</v>
      </c>
      <c r="AB10" s="24">
        <f>Z10+AA10</f>
        <v>2114.534036</v>
      </c>
      <c r="AC10" s="24">
        <f>SUM(AC11:AC13,AC15:AC16)</f>
        <v>1779.1283870000002</v>
      </c>
      <c r="AD10" s="24">
        <f>SUM(AD11:AD13,AD15:AD16)</f>
        <v>333.36813000000001</v>
      </c>
      <c r="AE10" s="24">
        <f>AC10+AD10</f>
        <v>2112.496517</v>
      </c>
      <c r="AF10" s="67">
        <f>SUM(AF11:AF13,AF15:AF16)</f>
        <v>1779.4393660000001</v>
      </c>
      <c r="AG10" s="67">
        <f>SUM(AG11:AG13,AG15:AG16)</f>
        <v>333.40897200000001</v>
      </c>
      <c r="AH10" s="67">
        <f>AF10+AG10</f>
        <v>2112.8483380000002</v>
      </c>
      <c r="AI10" s="67">
        <f>SUM(AI11:AI13,AI15:AI16)</f>
        <v>1779.783021</v>
      </c>
      <c r="AJ10" s="67">
        <f>SUM(AJ11:AJ13,AJ15:AJ16)</f>
        <v>333.57297899999998</v>
      </c>
      <c r="AK10" s="67">
        <f>AI10+AJ10</f>
        <v>2113.3559999999998</v>
      </c>
      <c r="AL10" s="67">
        <f>SUM(AL11:AL13,AL15:AL16)</f>
        <v>1786.1255209999999</v>
      </c>
      <c r="AM10" s="67">
        <f>SUM(AM11:AM13,AM15:AM16)</f>
        <v>333.50271299999997</v>
      </c>
      <c r="AN10" s="67">
        <f>AL10+AM10</f>
        <v>2119.6282339999998</v>
      </c>
      <c r="AO10" s="67">
        <f>SUM(AO11:AO13,AO15:AO16)</f>
        <v>1787.0613229999999</v>
      </c>
      <c r="AP10" s="67">
        <f>SUM(AP11:AP13,AP15:AP16)</f>
        <v>333.71241699999996</v>
      </c>
      <c r="AQ10" s="67">
        <f>AO10+AP10</f>
        <v>2120.7737399999996</v>
      </c>
      <c r="AR10" s="67">
        <f>SUM(AR11:AR13,AR15:AR16)</f>
        <v>1786.8953789999998</v>
      </c>
      <c r="AS10" s="67">
        <f>SUM(AS11:AS13,AS15:AS16)</f>
        <v>334.27238899999998</v>
      </c>
      <c r="AT10" s="67">
        <f>AR10+AS10</f>
        <v>2121.1677679999998</v>
      </c>
      <c r="AU10" s="67">
        <f>SUM(AU11:AU13,AU15:AU16)</f>
        <v>1788.2463770000004</v>
      </c>
      <c r="AV10" s="67">
        <f>SUM(AV11:AV13,AV15:AV16)</f>
        <v>333.89356100000003</v>
      </c>
      <c r="AW10" s="67">
        <f>AU10+AV10</f>
        <v>2122.1399380000003</v>
      </c>
      <c r="AX10" s="67">
        <f>SUM(AX11:AX13,AX15:AX16)</f>
        <v>1789.101251</v>
      </c>
      <c r="AY10" s="67">
        <f>SUM(AY11:AY13,AY15:AY16)</f>
        <v>350.56496700000002</v>
      </c>
      <c r="AZ10" s="67">
        <f>AX10+AY10</f>
        <v>2139.6662180000003</v>
      </c>
      <c r="BA10" s="67">
        <f>SUM(BA11:BA13,BA15:BA16)</f>
        <v>1789.6456149999999</v>
      </c>
      <c r="BB10" s="67">
        <f>SUM(BB11:BB13,BB15:BB16)</f>
        <v>350.62892900000003</v>
      </c>
      <c r="BC10" s="67">
        <f>BA10+BB10</f>
        <v>2140.2745439999999</v>
      </c>
      <c r="BD10" s="67">
        <f>SUM(BD11:BD13,BD15:BD16)</f>
        <v>1789.2648919999999</v>
      </c>
      <c r="BE10" s="67">
        <f>SUM(BE11:BE13,BE15:BE16)</f>
        <v>350.14175599999999</v>
      </c>
      <c r="BF10" s="67">
        <f>BD10+BE10</f>
        <v>2139.4066480000001</v>
      </c>
      <c r="BG10" s="67">
        <f>SUM(BG11:BG13,BG15:BG16)</f>
        <v>1787.546891</v>
      </c>
      <c r="BH10" s="67">
        <f>SUM(BH11:BH13,BH15:BH16)</f>
        <v>350.21319199999999</v>
      </c>
      <c r="BI10" s="67">
        <f>BG10+BH10</f>
        <v>2137.7600830000001</v>
      </c>
      <c r="BJ10" s="67">
        <f>SUM(BJ11:BJ13,BJ15:BJ16)</f>
        <v>1788.364589</v>
      </c>
      <c r="BK10" s="67">
        <f>SUM(BK11:BK13,BK15:BK16)</f>
        <v>350.23866199999998</v>
      </c>
      <c r="BL10" s="67">
        <f>BJ10+BK10</f>
        <v>2138.603251</v>
      </c>
      <c r="BM10" s="67">
        <f>SUM(BM11:BM13,BM15:BM16)</f>
        <v>1789.6706039999999</v>
      </c>
      <c r="BN10" s="67">
        <f>SUM(BN11:BN13,BN15:BN16)</f>
        <v>350.11247200000003</v>
      </c>
      <c r="BO10" s="24">
        <f>BM10+BN10</f>
        <v>2139.7830759999997</v>
      </c>
    </row>
    <row r="11" spans="1:71" x14ac:dyDescent="0.35">
      <c r="A11" s="2" t="s">
        <v>12</v>
      </c>
      <c r="B11" s="25">
        <v>108.208596</v>
      </c>
      <c r="C11" s="25">
        <v>56.787883000000001</v>
      </c>
      <c r="D11" s="25">
        <f>B11+C11</f>
        <v>164.99647899999999</v>
      </c>
      <c r="E11" s="25">
        <v>108.047065</v>
      </c>
      <c r="F11" s="25">
        <v>57.172882999999999</v>
      </c>
      <c r="G11" s="25">
        <f>E11+F11</f>
        <v>165.21994799999999</v>
      </c>
      <c r="H11" s="25">
        <v>108.030565</v>
      </c>
      <c r="I11" s="25">
        <v>57.309882999999999</v>
      </c>
      <c r="J11" s="25">
        <f>H11+I11</f>
        <v>165.34044799999998</v>
      </c>
      <c r="K11" s="25">
        <v>108.279937</v>
      </c>
      <c r="L11" s="25">
        <v>57.313051000000002</v>
      </c>
      <c r="M11" s="25">
        <f>K11+L11</f>
        <v>165.59298799999999</v>
      </c>
      <c r="N11" s="25">
        <v>108.433263</v>
      </c>
      <c r="O11" s="25">
        <v>57.333848999999994</v>
      </c>
      <c r="P11" s="25">
        <f>N11+O11</f>
        <v>165.767112</v>
      </c>
      <c r="Q11" s="25">
        <v>108.411385</v>
      </c>
      <c r="R11" s="25">
        <v>57.333848999999994</v>
      </c>
      <c r="S11" s="25">
        <f>Q11+R11</f>
        <v>165.74523399999998</v>
      </c>
      <c r="T11" s="25">
        <v>108.31838500000001</v>
      </c>
      <c r="U11" s="25">
        <v>57.338848999999996</v>
      </c>
      <c r="V11" s="25">
        <f>T11+U11</f>
        <v>165.65723400000002</v>
      </c>
      <c r="W11" s="25">
        <v>108.220061</v>
      </c>
      <c r="X11" s="25">
        <v>56.366318999999997</v>
      </c>
      <c r="Y11" s="25">
        <f>W11+X11</f>
        <v>164.58637999999999</v>
      </c>
      <c r="Z11" s="25">
        <v>108.079761</v>
      </c>
      <c r="AA11" s="25">
        <v>56.301087999999993</v>
      </c>
      <c r="AB11" s="25">
        <f>Z11+AA11</f>
        <v>164.38084900000001</v>
      </c>
      <c r="AC11" s="25">
        <v>108.08066100000001</v>
      </c>
      <c r="AD11" s="25">
        <v>56.295087999999993</v>
      </c>
      <c r="AE11" s="25">
        <f>AC11+AD11</f>
        <v>164.37574899999998</v>
      </c>
      <c r="AF11" s="68">
        <v>108.046661</v>
      </c>
      <c r="AG11" s="68">
        <v>56.385087999999996</v>
      </c>
      <c r="AH11" s="68">
        <f>AF11+AG11</f>
        <v>164.431749</v>
      </c>
      <c r="AI11" s="68">
        <v>108.14167999999999</v>
      </c>
      <c r="AJ11" s="68">
        <v>56.015976999999999</v>
      </c>
      <c r="AK11" s="68">
        <f>AI11+AJ11</f>
        <v>164.157657</v>
      </c>
      <c r="AL11" s="68">
        <v>108.357589</v>
      </c>
      <c r="AM11" s="68">
        <v>56.031477000000002</v>
      </c>
      <c r="AN11" s="68">
        <f>AL11+AM11</f>
        <v>164.38906600000001</v>
      </c>
      <c r="AO11" s="68">
        <v>108.39058900000001</v>
      </c>
      <c r="AP11" s="68">
        <v>56.143476999999997</v>
      </c>
      <c r="AQ11" s="68">
        <f>AO11+AP11</f>
        <v>164.534066</v>
      </c>
      <c r="AR11" s="68">
        <v>108.30458899999999</v>
      </c>
      <c r="AS11" s="68">
        <v>56.138477000000002</v>
      </c>
      <c r="AT11" s="68">
        <f>AR11+AS11</f>
        <v>164.44306599999999</v>
      </c>
      <c r="AU11" s="68">
        <v>108.30158900000001</v>
      </c>
      <c r="AV11" s="68">
        <v>56.197476999999999</v>
      </c>
      <c r="AW11" s="68">
        <f>AU11+AV11</f>
        <v>164.499066</v>
      </c>
      <c r="AX11" s="68">
        <v>108.33571600000001</v>
      </c>
      <c r="AY11" s="68">
        <v>56.198976999999999</v>
      </c>
      <c r="AZ11" s="68">
        <f>AX11+AY11</f>
        <v>164.534693</v>
      </c>
      <c r="BA11" s="68">
        <v>108.04767</v>
      </c>
      <c r="BB11" s="68">
        <v>56.202608999999995</v>
      </c>
      <c r="BC11" s="68">
        <f>BA11+BB11</f>
        <v>164.25027899999998</v>
      </c>
      <c r="BD11" s="68">
        <v>107.689421</v>
      </c>
      <c r="BE11" s="68">
        <v>56.059932999999994</v>
      </c>
      <c r="BF11" s="68">
        <f>BD11+BE11</f>
        <v>163.74935399999998</v>
      </c>
      <c r="BG11" s="68">
        <v>107.64796699999999</v>
      </c>
      <c r="BH11" s="68">
        <v>56.019932999999995</v>
      </c>
      <c r="BI11" s="68">
        <f>BG11+BH11</f>
        <v>163.66789999999997</v>
      </c>
      <c r="BJ11" s="68">
        <v>107.57896700000001</v>
      </c>
      <c r="BK11" s="68">
        <v>55.914932999999998</v>
      </c>
      <c r="BL11" s="68">
        <f>BJ11+BK11</f>
        <v>163.4939</v>
      </c>
      <c r="BM11" s="68">
        <v>107.348467</v>
      </c>
      <c r="BN11" s="68">
        <v>55.750233000000001</v>
      </c>
      <c r="BO11" s="25">
        <f>BM11+BN11</f>
        <v>163.09870000000001</v>
      </c>
    </row>
    <row r="12" spans="1:71" x14ac:dyDescent="0.35">
      <c r="A12" s="15" t="s">
        <v>17</v>
      </c>
      <c r="B12" s="20">
        <v>424.82286699999997</v>
      </c>
      <c r="C12" s="20">
        <v>146.55508</v>
      </c>
      <c r="D12" s="25">
        <f t="shared" ref="D12:D16" si="0">B12+C12</f>
        <v>571.37794699999995</v>
      </c>
      <c r="E12" s="20">
        <v>425.15125</v>
      </c>
      <c r="F12" s="20">
        <v>146.59809100000001</v>
      </c>
      <c r="G12" s="25">
        <f t="shared" ref="G12:G16" si="1">E12+F12</f>
        <v>571.74934099999996</v>
      </c>
      <c r="H12" s="20">
        <v>425.32793000000004</v>
      </c>
      <c r="I12" s="20">
        <v>146.531091</v>
      </c>
      <c r="J12" s="25">
        <f t="shared" ref="J12:J16" si="2">H12+I12</f>
        <v>571.85902099999998</v>
      </c>
      <c r="K12" s="20">
        <v>428.87456199999997</v>
      </c>
      <c r="L12" s="20">
        <v>146.565091</v>
      </c>
      <c r="M12" s="25">
        <f t="shared" ref="M12:M16" si="3">K12+L12</f>
        <v>575.43965299999991</v>
      </c>
      <c r="N12" s="20">
        <v>428.725797</v>
      </c>
      <c r="O12" s="20">
        <v>146.57109100000002</v>
      </c>
      <c r="P12" s="25">
        <f t="shared" ref="P12:P16" si="4">N12+O12</f>
        <v>575.29688800000008</v>
      </c>
      <c r="Q12" s="20">
        <v>428.84879699999999</v>
      </c>
      <c r="R12" s="20">
        <v>146.531091</v>
      </c>
      <c r="S12" s="25">
        <f t="shared" ref="S12:S16" si="5">Q12+R12</f>
        <v>575.37988799999994</v>
      </c>
      <c r="T12" s="20">
        <v>429.175297</v>
      </c>
      <c r="U12" s="20">
        <v>146.584091</v>
      </c>
      <c r="V12" s="25">
        <f t="shared" ref="V12:V16" si="6">T12+U12</f>
        <v>575.75938799999994</v>
      </c>
      <c r="W12" s="20">
        <v>429.776297</v>
      </c>
      <c r="X12" s="20">
        <v>146.41192599999999</v>
      </c>
      <c r="Y12" s="25">
        <f t="shared" ref="Y12:Y16" si="7">W12+X12</f>
        <v>576.18822299999999</v>
      </c>
      <c r="Z12" s="20">
        <v>430.53979700000002</v>
      </c>
      <c r="AA12" s="20">
        <v>147.76107300000001</v>
      </c>
      <c r="AB12" s="25">
        <f t="shared" ref="AB12:AB16" si="8">Z12+AA12</f>
        <v>578.30087000000003</v>
      </c>
      <c r="AC12" s="20">
        <v>431.26979700000004</v>
      </c>
      <c r="AD12" s="20">
        <v>147.819918</v>
      </c>
      <c r="AE12" s="25">
        <f t="shared" ref="AE12:AE16" si="9">AC12+AD12</f>
        <v>579.08971500000007</v>
      </c>
      <c r="AF12" s="63">
        <v>431.59329700000001</v>
      </c>
      <c r="AG12" s="63">
        <v>147.82333599999998</v>
      </c>
      <c r="AH12" s="68">
        <f t="shared" ref="AH12:AH16" si="10">AF12+AG12</f>
        <v>579.41663300000005</v>
      </c>
      <c r="AI12" s="63">
        <v>431.92979700000001</v>
      </c>
      <c r="AJ12" s="63">
        <v>148.23543699999999</v>
      </c>
      <c r="AK12" s="68">
        <f t="shared" ref="AK12:AK16" si="11">AI12+AJ12</f>
        <v>580.16523400000005</v>
      </c>
      <c r="AL12" s="63">
        <v>433.18224600000002</v>
      </c>
      <c r="AM12" s="63">
        <v>148.34752800000001</v>
      </c>
      <c r="AN12" s="68">
        <f t="shared" ref="AN12:AN16" si="12">AL12+AM12</f>
        <v>581.52977400000009</v>
      </c>
      <c r="AO12" s="63">
        <v>433.36219500000004</v>
      </c>
      <c r="AP12" s="63">
        <v>148.34852799999999</v>
      </c>
      <c r="AQ12" s="68">
        <f t="shared" ref="AQ12:AQ16" si="13">AO12+AP12</f>
        <v>581.71072300000003</v>
      </c>
      <c r="AR12" s="63">
        <v>433.70929999999998</v>
      </c>
      <c r="AS12" s="63">
        <v>148.39952799999998</v>
      </c>
      <c r="AT12" s="68">
        <f t="shared" ref="AT12:AT16" si="14">AR12+AS12</f>
        <v>582.1088279999999</v>
      </c>
      <c r="AU12" s="63">
        <v>434.24130000000002</v>
      </c>
      <c r="AV12" s="63">
        <v>148.40252799999999</v>
      </c>
      <c r="AW12" s="68">
        <f t="shared" ref="AW12:AW16" si="15">AU12+AV12</f>
        <v>582.64382799999998</v>
      </c>
      <c r="AX12" s="63">
        <v>434.69880000000001</v>
      </c>
      <c r="AY12" s="63">
        <v>148.40252799999999</v>
      </c>
      <c r="AZ12" s="68">
        <f t="shared" ref="AZ12:AZ16" si="16">AX12+AY12</f>
        <v>583.10132799999997</v>
      </c>
      <c r="BA12" s="63">
        <v>435.52879999999999</v>
      </c>
      <c r="BB12" s="63">
        <v>148.626735</v>
      </c>
      <c r="BC12" s="68">
        <f t="shared" ref="BC12:BC16" si="17">BA12+BB12</f>
        <v>584.15553499999999</v>
      </c>
      <c r="BD12" s="63">
        <v>435.79552799999999</v>
      </c>
      <c r="BE12" s="63">
        <v>148.60021499999999</v>
      </c>
      <c r="BF12" s="68">
        <f t="shared" ref="BF12:BF16" si="18">BD12+BE12</f>
        <v>584.39574300000004</v>
      </c>
      <c r="BG12" s="63">
        <v>435.93252799999999</v>
      </c>
      <c r="BH12" s="63">
        <v>148.650215</v>
      </c>
      <c r="BI12" s="68">
        <f t="shared" ref="BI12:BI16" si="19">BG12+BH12</f>
        <v>584.58274299999994</v>
      </c>
      <c r="BJ12" s="63">
        <v>436.20434999999998</v>
      </c>
      <c r="BK12" s="63">
        <v>148.66021499999999</v>
      </c>
      <c r="BL12" s="68">
        <f t="shared" ref="BL12:BL16" si="20">BJ12+BK12</f>
        <v>584.86456499999997</v>
      </c>
      <c r="BM12" s="63">
        <v>436.49135000000001</v>
      </c>
      <c r="BN12" s="63">
        <v>148.703215</v>
      </c>
      <c r="BO12" s="25">
        <f t="shared" ref="BO12:BO16" si="21">BM12+BN12</f>
        <v>585.19456500000001</v>
      </c>
    </row>
    <row r="13" spans="1:71" x14ac:dyDescent="0.35">
      <c r="A13" s="9" t="s">
        <v>13</v>
      </c>
      <c r="B13" s="26">
        <v>946.49944300000004</v>
      </c>
      <c r="C13" s="26">
        <v>21.471691999999997</v>
      </c>
      <c r="D13" s="25">
        <f t="shared" si="0"/>
        <v>967.971135</v>
      </c>
      <c r="E13" s="26">
        <v>941.32494199999996</v>
      </c>
      <c r="F13" s="26">
        <v>21.221131</v>
      </c>
      <c r="G13" s="25">
        <f t="shared" si="1"/>
        <v>962.54607299999998</v>
      </c>
      <c r="H13" s="26">
        <v>940.27326500000004</v>
      </c>
      <c r="I13" s="26">
        <v>21.271431</v>
      </c>
      <c r="J13" s="25">
        <f t="shared" si="2"/>
        <v>961.54469600000004</v>
      </c>
      <c r="K13" s="26">
        <v>942.396255</v>
      </c>
      <c r="L13" s="26">
        <v>21.220431000000001</v>
      </c>
      <c r="M13" s="25">
        <f t="shared" si="3"/>
        <v>963.61668599999996</v>
      </c>
      <c r="N13" s="26">
        <v>942.87617599999999</v>
      </c>
      <c r="O13" s="26">
        <v>21.285430999999999</v>
      </c>
      <c r="P13" s="25">
        <f t="shared" si="4"/>
        <v>964.161607</v>
      </c>
      <c r="Q13" s="26">
        <v>942.10625300000004</v>
      </c>
      <c r="R13" s="26">
        <v>21.497154999999999</v>
      </c>
      <c r="S13" s="25">
        <f t="shared" si="5"/>
        <v>963.60340800000006</v>
      </c>
      <c r="T13" s="26">
        <v>938.58827099999996</v>
      </c>
      <c r="U13" s="26">
        <v>21.322448999999999</v>
      </c>
      <c r="V13" s="25">
        <f t="shared" si="6"/>
        <v>959.91071999999997</v>
      </c>
      <c r="W13" s="26">
        <v>936.34171900000001</v>
      </c>
      <c r="X13" s="26">
        <v>20.556599000000002</v>
      </c>
      <c r="Y13" s="25">
        <f t="shared" si="7"/>
        <v>956.89831800000002</v>
      </c>
      <c r="Z13" s="26">
        <v>934.37150599999995</v>
      </c>
      <c r="AA13" s="26">
        <v>20.556599000000002</v>
      </c>
      <c r="AB13" s="25">
        <f t="shared" si="8"/>
        <v>954.92810499999996</v>
      </c>
      <c r="AC13" s="26">
        <v>931.11169700000005</v>
      </c>
      <c r="AD13" s="26">
        <v>20.516899000000002</v>
      </c>
      <c r="AE13" s="25">
        <f t="shared" si="9"/>
        <v>951.62859600000002</v>
      </c>
      <c r="AF13" s="69">
        <v>930.45833800000003</v>
      </c>
      <c r="AG13" s="69">
        <v>20.516899000000002</v>
      </c>
      <c r="AH13" s="68">
        <f t="shared" si="10"/>
        <v>950.97523699999999</v>
      </c>
      <c r="AI13" s="69">
        <v>929.88108099999999</v>
      </c>
      <c r="AJ13" s="69">
        <v>20.666899000000001</v>
      </c>
      <c r="AK13" s="68">
        <f t="shared" si="11"/>
        <v>950.54798000000005</v>
      </c>
      <c r="AL13" s="69">
        <v>932.74234200000001</v>
      </c>
      <c r="AM13" s="69">
        <v>20.495863999999997</v>
      </c>
      <c r="AN13" s="68">
        <f t="shared" si="12"/>
        <v>953.23820599999999</v>
      </c>
      <c r="AO13" s="69">
        <v>932.77060100000006</v>
      </c>
      <c r="AP13" s="69">
        <v>20.597863999999998</v>
      </c>
      <c r="AQ13" s="68">
        <f t="shared" si="13"/>
        <v>953.36846500000001</v>
      </c>
      <c r="AR13" s="69">
        <v>931.66749600000003</v>
      </c>
      <c r="AS13" s="69">
        <v>21.132601000000001</v>
      </c>
      <c r="AT13" s="68">
        <f t="shared" si="14"/>
        <v>952.80009700000005</v>
      </c>
      <c r="AU13" s="69">
        <v>931.92106200000001</v>
      </c>
      <c r="AV13" s="69">
        <v>20.732601000000003</v>
      </c>
      <c r="AW13" s="68">
        <f t="shared" si="15"/>
        <v>952.65366300000005</v>
      </c>
      <c r="AX13" s="69">
        <v>931.83328900000004</v>
      </c>
      <c r="AY13" s="69">
        <v>20.732601000000003</v>
      </c>
      <c r="AZ13" s="68">
        <f t="shared" si="16"/>
        <v>952.56589000000008</v>
      </c>
      <c r="BA13" s="69">
        <v>931.54479700000002</v>
      </c>
      <c r="BB13" s="69">
        <v>21.182601000000002</v>
      </c>
      <c r="BC13" s="68">
        <f t="shared" si="17"/>
        <v>952.72739799999999</v>
      </c>
      <c r="BD13" s="69">
        <v>929.73979799999995</v>
      </c>
      <c r="BE13" s="69">
        <v>21.183101000000001</v>
      </c>
      <c r="BF13" s="68">
        <f t="shared" si="18"/>
        <v>950.92289899999992</v>
      </c>
      <c r="BG13" s="69">
        <v>929.01169400000003</v>
      </c>
      <c r="BH13" s="69">
        <v>21.268101000000001</v>
      </c>
      <c r="BI13" s="68">
        <f t="shared" si="19"/>
        <v>950.27979500000004</v>
      </c>
      <c r="BJ13" s="69">
        <v>929.18861000000004</v>
      </c>
      <c r="BK13" s="69">
        <v>21.405101000000002</v>
      </c>
      <c r="BL13" s="68">
        <f t="shared" si="20"/>
        <v>950.59371099999998</v>
      </c>
      <c r="BM13" s="69">
        <v>929.97632699999997</v>
      </c>
      <c r="BN13" s="69">
        <v>21.429190999999999</v>
      </c>
      <c r="BO13" s="25">
        <f t="shared" si="21"/>
        <v>951.40551799999992</v>
      </c>
    </row>
    <row r="14" spans="1:71" x14ac:dyDescent="0.35">
      <c r="A14" s="10" t="s">
        <v>14</v>
      </c>
      <c r="B14" s="27">
        <v>224.72920199999999</v>
      </c>
      <c r="C14" s="14">
        <v>1.9890589999999999</v>
      </c>
      <c r="D14" s="27">
        <f t="shared" si="0"/>
        <v>226.71826099999998</v>
      </c>
      <c r="E14" s="27">
        <v>224.692927</v>
      </c>
      <c r="F14" s="14">
        <v>1.9890589999999999</v>
      </c>
      <c r="G14" s="27">
        <f t="shared" si="1"/>
        <v>226.68198599999999</v>
      </c>
      <c r="H14" s="27">
        <v>224.54881700000001</v>
      </c>
      <c r="I14" s="14">
        <v>1.9890589999999999</v>
      </c>
      <c r="J14" s="27">
        <f t="shared" si="2"/>
        <v>226.53787600000001</v>
      </c>
      <c r="K14" s="27">
        <v>224.685709</v>
      </c>
      <c r="L14" s="14">
        <v>1.9890589999999999</v>
      </c>
      <c r="M14" s="27">
        <f t="shared" si="3"/>
        <v>226.674768</v>
      </c>
      <c r="N14" s="27">
        <v>225.38894300000001</v>
      </c>
      <c r="O14" s="14">
        <v>1.9890589999999999</v>
      </c>
      <c r="P14" s="27">
        <f t="shared" si="4"/>
        <v>227.37800200000001</v>
      </c>
      <c r="Q14" s="27">
        <v>225.386313</v>
      </c>
      <c r="R14" s="14">
        <v>1.9890589999999999</v>
      </c>
      <c r="S14" s="27">
        <f t="shared" si="5"/>
        <v>227.375372</v>
      </c>
      <c r="T14" s="27">
        <v>225.04449700000001</v>
      </c>
      <c r="U14" s="14">
        <v>1.9890589999999999</v>
      </c>
      <c r="V14" s="27">
        <f t="shared" si="6"/>
        <v>227.033556</v>
      </c>
      <c r="W14" s="27">
        <v>224.95723699999999</v>
      </c>
      <c r="X14" s="14">
        <v>1.9890589999999999</v>
      </c>
      <c r="Y14" s="27">
        <f t="shared" si="7"/>
        <v>226.94629599999999</v>
      </c>
      <c r="Z14" s="27">
        <v>224.879378</v>
      </c>
      <c r="AA14" s="14">
        <v>1.9890589999999999</v>
      </c>
      <c r="AB14" s="27">
        <f t="shared" si="8"/>
        <v>226.868437</v>
      </c>
      <c r="AC14" s="27">
        <v>224.642324</v>
      </c>
      <c r="AD14" s="14">
        <v>1.9890589999999999</v>
      </c>
      <c r="AE14" s="27">
        <f t="shared" si="9"/>
        <v>226.631383</v>
      </c>
      <c r="AF14" s="70">
        <v>224.766324</v>
      </c>
      <c r="AG14" s="14">
        <v>1.9890589999999999</v>
      </c>
      <c r="AH14" s="70">
        <f t="shared" si="10"/>
        <v>226.75538299999999</v>
      </c>
      <c r="AI14" s="70">
        <v>224.80132399999999</v>
      </c>
      <c r="AJ14" s="14">
        <v>1.9890589999999999</v>
      </c>
      <c r="AK14" s="70">
        <f t="shared" si="11"/>
        <v>226.79038299999999</v>
      </c>
      <c r="AL14" s="70">
        <v>224.72552999999999</v>
      </c>
      <c r="AM14" s="14">
        <v>1.9890589999999999</v>
      </c>
      <c r="AN14" s="70">
        <f t="shared" si="12"/>
        <v>226.71458899999999</v>
      </c>
      <c r="AO14" s="70">
        <v>224.72552999999999</v>
      </c>
      <c r="AP14" s="14">
        <v>1.9890589999999999</v>
      </c>
      <c r="AQ14" s="70">
        <f t="shared" si="13"/>
        <v>226.71458899999999</v>
      </c>
      <c r="AR14" s="70">
        <v>225.82207</v>
      </c>
      <c r="AS14" s="14">
        <v>1.9890589999999999</v>
      </c>
      <c r="AT14" s="70">
        <f t="shared" si="14"/>
        <v>227.81112899999999</v>
      </c>
      <c r="AU14" s="70">
        <v>226.77643</v>
      </c>
      <c r="AV14" s="14">
        <v>1.9890589999999999</v>
      </c>
      <c r="AW14" s="70">
        <f t="shared" si="15"/>
        <v>228.765489</v>
      </c>
      <c r="AX14" s="70">
        <v>226.80416</v>
      </c>
      <c r="AY14" s="14">
        <v>1.9890589999999999</v>
      </c>
      <c r="AZ14" s="70">
        <f t="shared" si="16"/>
        <v>228.79321899999999</v>
      </c>
      <c r="BA14" s="70">
        <v>226.56916000000001</v>
      </c>
      <c r="BB14" s="14">
        <v>1.9890589999999999</v>
      </c>
      <c r="BC14" s="70">
        <f t="shared" si="17"/>
        <v>228.55821900000001</v>
      </c>
      <c r="BD14" s="70">
        <v>226.40663499999999</v>
      </c>
      <c r="BE14" s="14">
        <v>1.9890589999999999</v>
      </c>
      <c r="BF14" s="70">
        <f t="shared" si="18"/>
        <v>228.39569399999999</v>
      </c>
      <c r="BG14" s="70">
        <v>227.23763500000001</v>
      </c>
      <c r="BH14" s="14">
        <v>1.9890589999999999</v>
      </c>
      <c r="BI14" s="70">
        <f t="shared" si="19"/>
        <v>229.22669400000001</v>
      </c>
      <c r="BJ14" s="70">
        <v>228.248638</v>
      </c>
      <c r="BK14" s="14">
        <v>1.9890589999999999</v>
      </c>
      <c r="BL14" s="70">
        <f t="shared" si="20"/>
        <v>230.237697</v>
      </c>
      <c r="BM14" s="70">
        <v>229.43063799999999</v>
      </c>
      <c r="BN14" s="14">
        <v>1.9890589999999999</v>
      </c>
      <c r="BO14" s="27">
        <f t="shared" si="21"/>
        <v>231.41969699999999</v>
      </c>
    </row>
    <row r="15" spans="1:71" x14ac:dyDescent="0.35">
      <c r="A15" s="11" t="s">
        <v>15</v>
      </c>
      <c r="B15" s="20">
        <v>132.12091699999999</v>
      </c>
      <c r="C15" s="20">
        <v>35.717196999999999</v>
      </c>
      <c r="D15" s="20">
        <f t="shared" si="0"/>
        <v>167.83811399999999</v>
      </c>
      <c r="E15" s="20">
        <v>132.32246499999999</v>
      </c>
      <c r="F15" s="20">
        <v>35.689101999999998</v>
      </c>
      <c r="G15" s="20">
        <f t="shared" si="1"/>
        <v>168.01156699999999</v>
      </c>
      <c r="H15" s="20">
        <v>132.62328199999999</v>
      </c>
      <c r="I15" s="20">
        <v>35.652512999999999</v>
      </c>
      <c r="J15" s="20">
        <f t="shared" si="2"/>
        <v>168.27579499999999</v>
      </c>
      <c r="K15" s="20">
        <v>133.14763300000001</v>
      </c>
      <c r="L15" s="20">
        <v>35.625318</v>
      </c>
      <c r="M15" s="20">
        <f t="shared" si="3"/>
        <v>168.77295100000001</v>
      </c>
      <c r="N15" s="20">
        <v>133.69189499999999</v>
      </c>
      <c r="O15" s="20">
        <v>35.587941000000008</v>
      </c>
      <c r="P15" s="20">
        <f t="shared" si="4"/>
        <v>169.27983599999999</v>
      </c>
      <c r="Q15" s="20">
        <v>133.98935299999999</v>
      </c>
      <c r="R15" s="20">
        <v>35.565002999999997</v>
      </c>
      <c r="S15" s="20">
        <f t="shared" si="5"/>
        <v>169.55435599999998</v>
      </c>
      <c r="T15" s="20">
        <v>134.41508099999999</v>
      </c>
      <c r="U15" s="20">
        <v>35.534991000000005</v>
      </c>
      <c r="V15" s="20">
        <f t="shared" si="6"/>
        <v>169.95007199999998</v>
      </c>
      <c r="W15" s="20">
        <v>134.713832</v>
      </c>
      <c r="X15" s="20">
        <v>32.754161000000003</v>
      </c>
      <c r="Y15" s="20">
        <f t="shared" si="7"/>
        <v>167.46799300000001</v>
      </c>
      <c r="Z15" s="20">
        <v>135.099749</v>
      </c>
      <c r="AA15" s="20">
        <v>32.669212999999999</v>
      </c>
      <c r="AB15" s="20">
        <f t="shared" si="8"/>
        <v>167.76896199999999</v>
      </c>
      <c r="AC15" s="20">
        <v>135.52448999999999</v>
      </c>
      <c r="AD15" s="20">
        <v>32.637596000000002</v>
      </c>
      <c r="AE15" s="20">
        <f t="shared" si="9"/>
        <v>168.16208599999999</v>
      </c>
      <c r="AF15" s="63">
        <v>135.996016</v>
      </c>
      <c r="AG15" s="63">
        <v>32.583087000000006</v>
      </c>
      <c r="AH15" s="63">
        <f t="shared" si="10"/>
        <v>168.579103</v>
      </c>
      <c r="AI15" s="63">
        <v>136.35807</v>
      </c>
      <c r="AJ15" s="63">
        <v>32.551804000000004</v>
      </c>
      <c r="AK15" s="63">
        <f t="shared" si="11"/>
        <v>168.909874</v>
      </c>
      <c r="AL15" s="63">
        <v>136.95271399999999</v>
      </c>
      <c r="AM15" s="63">
        <v>32.524523000000002</v>
      </c>
      <c r="AN15" s="63">
        <f t="shared" si="12"/>
        <v>169.477237</v>
      </c>
      <c r="AO15" s="63">
        <v>137.44254100000001</v>
      </c>
      <c r="AP15" s="63">
        <v>32.526977000000002</v>
      </c>
      <c r="AQ15" s="63">
        <f t="shared" si="13"/>
        <v>169.96951799999999</v>
      </c>
      <c r="AR15" s="63">
        <v>137.98001600000001</v>
      </c>
      <c r="AS15" s="63">
        <v>32.503636999999998</v>
      </c>
      <c r="AT15" s="63">
        <f t="shared" si="14"/>
        <v>170.483653</v>
      </c>
      <c r="AU15" s="63">
        <v>138.42404400000001</v>
      </c>
      <c r="AV15" s="63">
        <v>32.457098999999999</v>
      </c>
      <c r="AW15" s="63">
        <f t="shared" si="15"/>
        <v>170.88114300000001</v>
      </c>
      <c r="AX15" s="63">
        <v>138.77337700000001</v>
      </c>
      <c r="AY15" s="63">
        <v>49.123730000000002</v>
      </c>
      <c r="AZ15" s="63">
        <f t="shared" si="16"/>
        <v>187.89710700000001</v>
      </c>
      <c r="BA15" s="63">
        <v>139.08887899999999</v>
      </c>
      <c r="BB15" s="63">
        <v>49.102085000000002</v>
      </c>
      <c r="BC15" s="63">
        <f t="shared" si="17"/>
        <v>188.19096400000001</v>
      </c>
      <c r="BD15" s="63">
        <v>139.43933699999999</v>
      </c>
      <c r="BE15" s="63">
        <v>49.079132999999999</v>
      </c>
      <c r="BF15" s="63">
        <f t="shared" si="18"/>
        <v>188.51846999999998</v>
      </c>
      <c r="BG15" s="63">
        <v>139.72095300000001</v>
      </c>
      <c r="BH15" s="63">
        <v>49.055569000000006</v>
      </c>
      <c r="BI15" s="63">
        <f t="shared" si="19"/>
        <v>188.776522</v>
      </c>
      <c r="BJ15" s="63">
        <v>140.03322499999999</v>
      </c>
      <c r="BK15" s="63">
        <v>49.028925000000001</v>
      </c>
      <c r="BL15" s="63">
        <f t="shared" si="20"/>
        <v>189.06214999999997</v>
      </c>
      <c r="BM15" s="63">
        <v>140.33883900000001</v>
      </c>
      <c r="BN15" s="63">
        <v>48.994115999999991</v>
      </c>
      <c r="BO15" s="20">
        <f t="shared" si="21"/>
        <v>189.332955</v>
      </c>
    </row>
    <row r="16" spans="1:71" x14ac:dyDescent="0.35">
      <c r="A16" s="12" t="s">
        <v>16</v>
      </c>
      <c r="B16" s="18">
        <v>169.66513</v>
      </c>
      <c r="C16" s="18">
        <v>73.933883000000009</v>
      </c>
      <c r="D16" s="20">
        <f t="shared" si="0"/>
        <v>243.59901300000001</v>
      </c>
      <c r="E16" s="18">
        <v>169.67345900000001</v>
      </c>
      <c r="F16" s="18">
        <v>73.934122999999985</v>
      </c>
      <c r="G16" s="20">
        <f t="shared" si="1"/>
        <v>243.60758199999998</v>
      </c>
      <c r="H16" s="18">
        <v>169.766637</v>
      </c>
      <c r="I16" s="18">
        <v>73.955857999999992</v>
      </c>
      <c r="J16" s="20">
        <f t="shared" si="2"/>
        <v>243.72249499999998</v>
      </c>
      <c r="K16" s="18">
        <v>172.284145</v>
      </c>
      <c r="L16" s="18">
        <v>73.955857999999992</v>
      </c>
      <c r="M16" s="20">
        <f t="shared" si="3"/>
        <v>246.240003</v>
      </c>
      <c r="N16" s="18">
        <v>172.42543699999999</v>
      </c>
      <c r="O16" s="18">
        <v>74.018203999999997</v>
      </c>
      <c r="P16" s="20">
        <f t="shared" si="4"/>
        <v>246.44364099999999</v>
      </c>
      <c r="Q16" s="18">
        <v>172.76686100000001</v>
      </c>
      <c r="R16" s="18">
        <v>73.98770300000001</v>
      </c>
      <c r="S16" s="20">
        <f t="shared" si="5"/>
        <v>246.75456400000002</v>
      </c>
      <c r="T16" s="18">
        <v>172.83621099999999</v>
      </c>
      <c r="U16" s="18">
        <v>73.965713000000008</v>
      </c>
      <c r="V16" s="20">
        <f t="shared" si="6"/>
        <v>246.80192399999999</v>
      </c>
      <c r="W16" s="18">
        <v>173.03516200000001</v>
      </c>
      <c r="X16" s="18">
        <v>73.934214999999995</v>
      </c>
      <c r="Y16" s="20">
        <f t="shared" si="7"/>
        <v>246.96937700000001</v>
      </c>
      <c r="Z16" s="18">
        <v>173.054856</v>
      </c>
      <c r="AA16" s="18">
        <v>76.100393999999994</v>
      </c>
      <c r="AB16" s="20">
        <f t="shared" si="8"/>
        <v>249.15525</v>
      </c>
      <c r="AC16" s="18">
        <v>173.14174199999999</v>
      </c>
      <c r="AD16" s="18">
        <v>76.098629000000003</v>
      </c>
      <c r="AE16" s="20">
        <f t="shared" si="9"/>
        <v>249.24037099999998</v>
      </c>
      <c r="AF16" s="62">
        <v>173.345054</v>
      </c>
      <c r="AG16" s="62">
        <v>76.100562000000011</v>
      </c>
      <c r="AH16" s="63">
        <f t="shared" si="10"/>
        <v>249.44561600000003</v>
      </c>
      <c r="AI16" s="62">
        <v>173.47239300000001</v>
      </c>
      <c r="AJ16" s="62">
        <v>76.102862000000002</v>
      </c>
      <c r="AK16" s="63">
        <f t="shared" si="11"/>
        <v>249.57525500000003</v>
      </c>
      <c r="AL16" s="62">
        <v>174.89062999999999</v>
      </c>
      <c r="AM16" s="62">
        <v>76.103321000000008</v>
      </c>
      <c r="AN16" s="63">
        <f t="shared" si="12"/>
        <v>250.99395099999998</v>
      </c>
      <c r="AO16" s="62">
        <v>175.09539699999999</v>
      </c>
      <c r="AP16" s="62">
        <v>76.095571000000007</v>
      </c>
      <c r="AQ16" s="63">
        <f t="shared" si="13"/>
        <v>251.190968</v>
      </c>
      <c r="AR16" s="62">
        <v>175.23397800000001</v>
      </c>
      <c r="AS16" s="62">
        <v>76.098146000000014</v>
      </c>
      <c r="AT16" s="63">
        <f t="shared" si="14"/>
        <v>251.33212400000002</v>
      </c>
      <c r="AU16" s="62">
        <v>175.35838200000001</v>
      </c>
      <c r="AV16" s="62">
        <v>76.103855999999993</v>
      </c>
      <c r="AW16" s="63">
        <f t="shared" si="15"/>
        <v>251.46223800000001</v>
      </c>
      <c r="AX16" s="62">
        <v>175.460069</v>
      </c>
      <c r="AY16" s="62">
        <v>76.10713100000001</v>
      </c>
      <c r="AZ16" s="63">
        <f t="shared" si="16"/>
        <v>251.56720000000001</v>
      </c>
      <c r="BA16" s="62">
        <v>175.43546900000001</v>
      </c>
      <c r="BB16" s="62">
        <v>75.514899</v>
      </c>
      <c r="BC16" s="63">
        <f t="shared" si="17"/>
        <v>250.95036800000003</v>
      </c>
      <c r="BD16" s="62">
        <v>176.600808</v>
      </c>
      <c r="BE16" s="62">
        <v>75.219374000000002</v>
      </c>
      <c r="BF16" s="63">
        <f t="shared" si="18"/>
        <v>251.82018199999999</v>
      </c>
      <c r="BG16" s="62">
        <v>175.23374899999999</v>
      </c>
      <c r="BH16" s="62">
        <v>75.219374000000016</v>
      </c>
      <c r="BI16" s="63">
        <f t="shared" si="19"/>
        <v>250.45312300000001</v>
      </c>
      <c r="BJ16" s="62">
        <v>175.35943700000001</v>
      </c>
      <c r="BK16" s="62">
        <v>75.229488000000018</v>
      </c>
      <c r="BL16" s="63">
        <f t="shared" si="20"/>
        <v>250.58892500000002</v>
      </c>
      <c r="BM16" s="62">
        <v>175.51562100000001</v>
      </c>
      <c r="BN16" s="62">
        <v>75.235717000000008</v>
      </c>
      <c r="BO16" s="20">
        <f t="shared" si="21"/>
        <v>250.75133800000003</v>
      </c>
    </row>
  </sheetData>
  <mergeCells count="23">
    <mergeCell ref="A1:A2"/>
    <mergeCell ref="BM1:BO1"/>
    <mergeCell ref="B1:D1"/>
    <mergeCell ref="E1:G1"/>
    <mergeCell ref="H1:J1"/>
    <mergeCell ref="K1:M1"/>
    <mergeCell ref="Z1:AB1"/>
    <mergeCell ref="T1:V1"/>
    <mergeCell ref="N1:P1"/>
    <mergeCell ref="W1:Y1"/>
    <mergeCell ref="Q1:S1"/>
    <mergeCell ref="AI1:AK1"/>
    <mergeCell ref="AF1:AH1"/>
    <mergeCell ref="AC1:AE1"/>
    <mergeCell ref="AO1:AQ1"/>
    <mergeCell ref="AL1:AN1"/>
    <mergeCell ref="AR1:AT1"/>
    <mergeCell ref="BA1:BC1"/>
    <mergeCell ref="AX1:AZ1"/>
    <mergeCell ref="AU1:AW1"/>
    <mergeCell ref="BJ1:BL1"/>
    <mergeCell ref="BG1:BI1"/>
    <mergeCell ref="BD1:B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6"/>
  <sheetViews>
    <sheetView workbookViewId="0">
      <selection activeCell="A17" sqref="A17:XFD17"/>
    </sheetView>
  </sheetViews>
  <sheetFormatPr defaultRowHeight="14.5" x14ac:dyDescent="0.35"/>
  <cols>
    <col min="1" max="1" width="68.54296875" style="13" customWidth="1"/>
    <col min="2" max="64" width="12" style="13" customWidth="1"/>
  </cols>
  <sheetData>
    <row r="1" spans="1:64" x14ac:dyDescent="0.35">
      <c r="A1" s="167" t="s">
        <v>4</v>
      </c>
      <c r="B1" s="166">
        <v>44287</v>
      </c>
      <c r="C1" s="166"/>
      <c r="D1" s="166"/>
      <c r="E1" s="166">
        <v>44291</v>
      </c>
      <c r="F1" s="166"/>
      <c r="G1" s="166"/>
      <c r="H1" s="166">
        <v>44292</v>
      </c>
      <c r="I1" s="166"/>
      <c r="J1" s="166"/>
      <c r="K1" s="166">
        <v>44293</v>
      </c>
      <c r="L1" s="166"/>
      <c r="M1" s="166"/>
      <c r="N1" s="166">
        <v>44294</v>
      </c>
      <c r="O1" s="166"/>
      <c r="P1" s="166"/>
      <c r="Q1" s="166">
        <v>44295</v>
      </c>
      <c r="R1" s="166"/>
      <c r="S1" s="166"/>
      <c r="T1" s="166">
        <v>44298</v>
      </c>
      <c r="U1" s="166"/>
      <c r="V1" s="166"/>
      <c r="W1" s="166">
        <v>44299</v>
      </c>
      <c r="X1" s="166"/>
      <c r="Y1" s="166"/>
      <c r="Z1" s="166">
        <v>44300</v>
      </c>
      <c r="AA1" s="166"/>
      <c r="AB1" s="166"/>
      <c r="AC1" s="166">
        <v>44301</v>
      </c>
      <c r="AD1" s="166"/>
      <c r="AE1" s="166"/>
      <c r="AF1" s="166">
        <v>44302</v>
      </c>
      <c r="AG1" s="166"/>
      <c r="AH1" s="166"/>
      <c r="AI1" s="166">
        <v>44305</v>
      </c>
      <c r="AJ1" s="166"/>
      <c r="AK1" s="166"/>
      <c r="AL1" s="166">
        <v>44306</v>
      </c>
      <c r="AM1" s="166"/>
      <c r="AN1" s="166"/>
      <c r="AO1" s="166">
        <v>44307</v>
      </c>
      <c r="AP1" s="166"/>
      <c r="AQ1" s="166"/>
      <c r="AR1" s="166">
        <v>44308</v>
      </c>
      <c r="AS1" s="166"/>
      <c r="AT1" s="166"/>
      <c r="AU1" s="166">
        <v>44309</v>
      </c>
      <c r="AV1" s="166"/>
      <c r="AW1" s="166"/>
      <c r="AX1" s="166">
        <v>44312</v>
      </c>
      <c r="AY1" s="166"/>
      <c r="AZ1" s="166"/>
      <c r="BA1" s="166">
        <v>44313</v>
      </c>
      <c r="BB1" s="166"/>
      <c r="BC1" s="166"/>
      <c r="BD1" s="166">
        <v>44314</v>
      </c>
      <c r="BE1" s="166"/>
      <c r="BF1" s="166"/>
      <c r="BG1" s="166">
        <v>44315</v>
      </c>
      <c r="BH1" s="166"/>
      <c r="BI1" s="166"/>
      <c r="BJ1" s="166">
        <v>44316</v>
      </c>
      <c r="BK1" s="166"/>
      <c r="BL1" s="166"/>
    </row>
    <row r="2" spans="1:64" x14ac:dyDescent="0.35">
      <c r="A2" s="167"/>
      <c r="B2" s="81" t="s">
        <v>5</v>
      </c>
      <c r="C2" s="81" t="s">
        <v>6</v>
      </c>
      <c r="D2" s="81" t="s">
        <v>3</v>
      </c>
      <c r="E2" s="82" t="s">
        <v>5</v>
      </c>
      <c r="F2" s="82" t="s">
        <v>6</v>
      </c>
      <c r="G2" s="82" t="s">
        <v>3</v>
      </c>
      <c r="H2" s="83" t="s">
        <v>5</v>
      </c>
      <c r="I2" s="83" t="s">
        <v>6</v>
      </c>
      <c r="J2" s="83" t="s">
        <v>3</v>
      </c>
      <c r="K2" s="84" t="s">
        <v>5</v>
      </c>
      <c r="L2" s="84" t="s">
        <v>6</v>
      </c>
      <c r="M2" s="84" t="s">
        <v>3</v>
      </c>
      <c r="N2" s="85" t="s">
        <v>5</v>
      </c>
      <c r="O2" s="85" t="s">
        <v>6</v>
      </c>
      <c r="P2" s="85" t="s">
        <v>3</v>
      </c>
      <c r="Q2" s="86" t="s">
        <v>5</v>
      </c>
      <c r="R2" s="86" t="s">
        <v>6</v>
      </c>
      <c r="S2" s="86" t="s">
        <v>3</v>
      </c>
      <c r="T2" s="87" t="s">
        <v>5</v>
      </c>
      <c r="U2" s="87" t="s">
        <v>6</v>
      </c>
      <c r="V2" s="87" t="s">
        <v>3</v>
      </c>
      <c r="W2" s="88" t="s">
        <v>5</v>
      </c>
      <c r="X2" s="88" t="s">
        <v>6</v>
      </c>
      <c r="Y2" s="88" t="s">
        <v>3</v>
      </c>
      <c r="Z2" s="89" t="s">
        <v>5</v>
      </c>
      <c r="AA2" s="89" t="s">
        <v>6</v>
      </c>
      <c r="AB2" s="89" t="s">
        <v>3</v>
      </c>
      <c r="AC2" s="90" t="s">
        <v>5</v>
      </c>
      <c r="AD2" s="90" t="s">
        <v>6</v>
      </c>
      <c r="AE2" s="90" t="s">
        <v>3</v>
      </c>
      <c r="AF2" s="91" t="s">
        <v>5</v>
      </c>
      <c r="AG2" s="91" t="s">
        <v>6</v>
      </c>
      <c r="AH2" s="91" t="s">
        <v>3</v>
      </c>
      <c r="AI2" s="92" t="s">
        <v>5</v>
      </c>
      <c r="AJ2" s="92" t="s">
        <v>6</v>
      </c>
      <c r="AK2" s="92" t="s">
        <v>3</v>
      </c>
      <c r="AL2" s="93" t="s">
        <v>5</v>
      </c>
      <c r="AM2" s="93" t="s">
        <v>6</v>
      </c>
      <c r="AN2" s="93" t="s">
        <v>3</v>
      </c>
      <c r="AO2" s="94" t="s">
        <v>5</v>
      </c>
      <c r="AP2" s="94" t="s">
        <v>6</v>
      </c>
      <c r="AQ2" s="94" t="s">
        <v>3</v>
      </c>
      <c r="AR2" s="95" t="s">
        <v>5</v>
      </c>
      <c r="AS2" s="95" t="s">
        <v>6</v>
      </c>
      <c r="AT2" s="95" t="s">
        <v>3</v>
      </c>
      <c r="AU2" s="96" t="s">
        <v>5</v>
      </c>
      <c r="AV2" s="96" t="s">
        <v>6</v>
      </c>
      <c r="AW2" s="96" t="s">
        <v>3</v>
      </c>
      <c r="AX2" s="97" t="s">
        <v>5</v>
      </c>
      <c r="AY2" s="97" t="s">
        <v>6</v>
      </c>
      <c r="AZ2" s="97" t="s">
        <v>3</v>
      </c>
      <c r="BA2" s="98" t="s">
        <v>5</v>
      </c>
      <c r="BB2" s="98" t="s">
        <v>6</v>
      </c>
      <c r="BC2" s="98" t="s">
        <v>3</v>
      </c>
      <c r="BD2" s="99" t="s">
        <v>5</v>
      </c>
      <c r="BE2" s="99" t="s">
        <v>6</v>
      </c>
      <c r="BF2" s="99" t="s">
        <v>3</v>
      </c>
      <c r="BG2" s="100" t="s">
        <v>5</v>
      </c>
      <c r="BH2" s="100" t="s">
        <v>6</v>
      </c>
      <c r="BI2" s="100" t="s">
        <v>3</v>
      </c>
      <c r="BJ2" s="101" t="s">
        <v>5</v>
      </c>
      <c r="BK2" s="101" t="s">
        <v>6</v>
      </c>
      <c r="BL2" s="101" t="s">
        <v>3</v>
      </c>
    </row>
    <row r="3" spans="1:64" x14ac:dyDescent="0.35">
      <c r="A3" s="1" t="s">
        <v>0</v>
      </c>
      <c r="B3" s="60">
        <f>SUM(B4:B5)</f>
        <v>1264.4007859999999</v>
      </c>
      <c r="C3" s="60">
        <f>SUM(C4:C5)</f>
        <v>329.82000299999993</v>
      </c>
      <c r="D3" s="60">
        <f>B3+C3</f>
        <v>1594.220789</v>
      </c>
      <c r="E3" s="60">
        <f>SUM(E4:E5)</f>
        <v>1231.982035</v>
      </c>
      <c r="F3" s="60">
        <f>SUM(F4:F5)</f>
        <v>329.95098700000005</v>
      </c>
      <c r="G3" s="60">
        <f>E3+F3</f>
        <v>1561.9330220000002</v>
      </c>
      <c r="H3" s="60">
        <f>SUM(H4:H5)</f>
        <v>1260.887575</v>
      </c>
      <c r="I3" s="60">
        <f>SUM(I4:I5)</f>
        <v>329.96301799999998</v>
      </c>
      <c r="J3" s="60">
        <f>H3+I3</f>
        <v>1590.8505929999999</v>
      </c>
      <c r="K3" s="60">
        <v>1272.5490330000002</v>
      </c>
      <c r="L3" s="60">
        <f>SUM(L4:L5)</f>
        <v>330.14637600000009</v>
      </c>
      <c r="M3" s="60">
        <f>K3+L3</f>
        <v>1602.6954090000004</v>
      </c>
      <c r="N3" s="60">
        <f>SUM(N4:N5)</f>
        <v>1270.356628</v>
      </c>
      <c r="O3" s="60">
        <f>SUM(O4:O5)</f>
        <v>336.10674799999998</v>
      </c>
      <c r="P3" s="60">
        <f>N3+O3</f>
        <v>1606.4633759999999</v>
      </c>
      <c r="Q3" s="60">
        <f>SUM(Q4:Q5)</f>
        <v>1315.487353</v>
      </c>
      <c r="R3" s="60">
        <f>SUM(R4:R5)</f>
        <v>336.09430799999996</v>
      </c>
      <c r="S3" s="60">
        <f>Q3+R3</f>
        <v>1651.5816609999999</v>
      </c>
      <c r="T3" s="60">
        <f>SUM(T4:T5)</f>
        <v>1281.3991559999999</v>
      </c>
      <c r="U3" s="60">
        <f>SUM(U4:U5)</f>
        <v>336.35477800000001</v>
      </c>
      <c r="V3" s="60">
        <f>T3+U3</f>
        <v>1617.7539339999998</v>
      </c>
      <c r="W3" s="60">
        <f>SUM(W4:W5)</f>
        <v>1261.3605109999996</v>
      </c>
      <c r="X3" s="60">
        <f>SUM(X4:X5)</f>
        <v>337.34106099999997</v>
      </c>
      <c r="Y3" s="60">
        <f>W3+X3</f>
        <v>1598.7015719999995</v>
      </c>
      <c r="Z3" s="60">
        <f>SUM(Z4:Z5)</f>
        <v>1243.6836079999998</v>
      </c>
      <c r="AA3" s="60">
        <f>SUM(AA4:AA5)</f>
        <v>334.69418199999996</v>
      </c>
      <c r="AB3" s="60">
        <f>Z3+AA3</f>
        <v>1578.3777899999998</v>
      </c>
      <c r="AC3" s="60">
        <f>SUM(AC4:AC5)</f>
        <v>1241.12895</v>
      </c>
      <c r="AD3" s="60">
        <f>SUM(AD4:AD5)</f>
        <v>334.29435799999993</v>
      </c>
      <c r="AE3" s="60">
        <f>AC3+AD3</f>
        <v>1575.4233079999999</v>
      </c>
      <c r="AF3" s="60">
        <f>SUM(AF4:AF5)</f>
        <v>1266.3329659999999</v>
      </c>
      <c r="AG3" s="60">
        <f>SUM(AG4:AG5)</f>
        <v>334.42370499999998</v>
      </c>
      <c r="AH3" s="60">
        <f>AF3+AG3</f>
        <v>1600.7566709999999</v>
      </c>
      <c r="AI3" s="60">
        <f>SUM(AI4:AI5)</f>
        <v>1256.4868400000003</v>
      </c>
      <c r="AJ3" s="60">
        <f>SUM(AJ4:AJ5)</f>
        <v>334.45733999999993</v>
      </c>
      <c r="AK3" s="60">
        <f>AI3+AJ3</f>
        <v>1590.9441800000002</v>
      </c>
      <c r="AL3" s="60">
        <f>SUM(AL4:AL5)</f>
        <v>1253.5663030000001</v>
      </c>
      <c r="AM3" s="60">
        <f>SUM(AM4:AM5)</f>
        <v>334.99210599999992</v>
      </c>
      <c r="AN3" s="60">
        <f>AL3+AM3</f>
        <v>1588.558409</v>
      </c>
      <c r="AO3" s="60">
        <f>SUM(AO4:AO5)</f>
        <v>1257.5304290000001</v>
      </c>
      <c r="AP3" s="60">
        <f>SUM(AP4:AP5)</f>
        <v>334.77290699999998</v>
      </c>
      <c r="AQ3" s="60">
        <f>AO3+AP3</f>
        <v>1592.3033360000002</v>
      </c>
      <c r="AR3" s="60">
        <f>SUM(AR4:AR5)</f>
        <v>1261.2343760000001</v>
      </c>
      <c r="AS3" s="60">
        <f>SUM(AS4:AS5)</f>
        <v>338.95736299999999</v>
      </c>
      <c r="AT3" s="60">
        <f>AR3+AS3</f>
        <v>1600.1917390000001</v>
      </c>
      <c r="AU3" s="60">
        <f>SUM(AU4:AU5)</f>
        <v>1261.9640480000003</v>
      </c>
      <c r="AV3" s="60">
        <f>SUM(AV4:AV5)</f>
        <v>339.22618699999998</v>
      </c>
      <c r="AW3" s="60">
        <f>AU3+AV3</f>
        <v>1601.1902350000003</v>
      </c>
      <c r="AX3" s="60">
        <f>SUM(AX4:AX5)</f>
        <v>1247.9847930000001</v>
      </c>
      <c r="AY3" s="60">
        <f>SUM(AY4:AY5)</f>
        <v>338.74182399999995</v>
      </c>
      <c r="AZ3" s="60">
        <f>AX3+AY3</f>
        <v>1586.726617</v>
      </c>
      <c r="BA3" s="60">
        <f>SUM(BA4:BA5)</f>
        <v>1235.7776510000001</v>
      </c>
      <c r="BB3" s="60">
        <f>SUM(BB4:BB5)</f>
        <v>338.88908700000002</v>
      </c>
      <c r="BC3" s="60">
        <f>BA3+BB3</f>
        <v>1574.6667380000001</v>
      </c>
      <c r="BD3" s="60">
        <f>SUM(BD4:BD5)</f>
        <v>1214.1461860000002</v>
      </c>
      <c r="BE3" s="60">
        <f>SUM(BE4:BE5)</f>
        <v>338.68102699999997</v>
      </c>
      <c r="BF3" s="60">
        <f>BD3+BE3</f>
        <v>1552.827213</v>
      </c>
      <c r="BG3" s="60">
        <f>SUM(BG4:BG5)</f>
        <v>1206.7434020000001</v>
      </c>
      <c r="BH3" s="60">
        <f>SUM(BH4:BH5)</f>
        <v>338.93527099999994</v>
      </c>
      <c r="BI3" s="60">
        <f>BG3+BH3</f>
        <v>1545.6786729999999</v>
      </c>
      <c r="BJ3" s="60">
        <f>SUM(BJ4:BJ5)</f>
        <v>1187.407829</v>
      </c>
      <c r="BK3" s="60">
        <f>SUM(BK4:BK5)</f>
        <v>339.53028799999993</v>
      </c>
      <c r="BL3" s="60">
        <f>BJ3+BK3</f>
        <v>1526.9381169999999</v>
      </c>
    </row>
    <row r="4" spans="1:64" x14ac:dyDescent="0.35">
      <c r="A4" s="2" t="s">
        <v>7</v>
      </c>
      <c r="B4" s="61">
        <v>1264.4007859999999</v>
      </c>
      <c r="C4" s="61">
        <v>265.37004599999995</v>
      </c>
      <c r="D4" s="61">
        <f>B4+C4</f>
        <v>1529.7708319999999</v>
      </c>
      <c r="E4" s="61">
        <v>1231.982035</v>
      </c>
      <c r="F4" s="61">
        <v>265.47103000000004</v>
      </c>
      <c r="G4" s="61">
        <f>E4+F4</f>
        <v>1497.4530650000002</v>
      </c>
      <c r="H4" s="61">
        <v>1260.887575</v>
      </c>
      <c r="I4" s="61">
        <v>265.47790299999997</v>
      </c>
      <c r="J4" s="61">
        <f>H4+I4</f>
        <v>1526.3654779999999</v>
      </c>
      <c r="K4" s="61">
        <v>1272.5490330000002</v>
      </c>
      <c r="L4" s="61">
        <v>265.67126100000007</v>
      </c>
      <c r="M4" s="61">
        <f>K4+L4</f>
        <v>1538.2202940000002</v>
      </c>
      <c r="N4" s="61">
        <v>1270.356628</v>
      </c>
      <c r="O4" s="61">
        <v>270.89392499999997</v>
      </c>
      <c r="P4" s="61">
        <f>N4+O4</f>
        <v>1541.2505529999999</v>
      </c>
      <c r="Q4" s="61">
        <v>1315.487353</v>
      </c>
      <c r="R4" s="61">
        <v>270.79048499999999</v>
      </c>
      <c r="S4" s="61">
        <f>Q4+R4</f>
        <v>1586.277838</v>
      </c>
      <c r="T4" s="61">
        <v>1281.3991559999999</v>
      </c>
      <c r="U4" s="61">
        <v>271.03095500000001</v>
      </c>
      <c r="V4" s="61">
        <f>T4+U4</f>
        <v>1552.4301109999999</v>
      </c>
      <c r="W4" s="61">
        <v>1261.3605109999996</v>
      </c>
      <c r="X4" s="61">
        <v>271.98723799999999</v>
      </c>
      <c r="Y4" s="61">
        <f>W4+X4</f>
        <v>1533.3477489999996</v>
      </c>
      <c r="Z4" s="61">
        <v>1243.6836079999998</v>
      </c>
      <c r="AA4" s="61">
        <v>269.35035899999997</v>
      </c>
      <c r="AB4" s="61">
        <f>Z4+AA4</f>
        <v>1513.0339669999998</v>
      </c>
      <c r="AC4" s="61">
        <v>1241.12895</v>
      </c>
      <c r="AD4" s="61">
        <v>268.95753499999995</v>
      </c>
      <c r="AE4" s="61">
        <f>AC4+AD4</f>
        <v>1510.086485</v>
      </c>
      <c r="AF4" s="61">
        <v>1266.3329659999999</v>
      </c>
      <c r="AG4" s="61">
        <v>268.87782699999997</v>
      </c>
      <c r="AH4" s="61">
        <f>AF4+AG4</f>
        <v>1535.210793</v>
      </c>
      <c r="AI4" s="61">
        <v>1256.4868400000003</v>
      </c>
      <c r="AJ4" s="61">
        <v>268.98646199999996</v>
      </c>
      <c r="AK4" s="61">
        <f>AI4+AJ4</f>
        <v>1525.4733020000003</v>
      </c>
      <c r="AL4" s="61">
        <v>1253.5663030000001</v>
      </c>
      <c r="AM4" s="61">
        <v>269.47122799999994</v>
      </c>
      <c r="AN4" s="61">
        <f>AL4+AM4</f>
        <v>1523.0375309999999</v>
      </c>
      <c r="AO4" s="61">
        <v>1257.5304290000001</v>
      </c>
      <c r="AP4" s="61">
        <v>269.259029</v>
      </c>
      <c r="AQ4" s="61">
        <f>AO4+AP4</f>
        <v>1526.7894580000002</v>
      </c>
      <c r="AR4" s="61">
        <v>1261.2343760000001</v>
      </c>
      <c r="AS4" s="61">
        <v>272.74905699999999</v>
      </c>
      <c r="AT4" s="61">
        <f>AR4+AS4</f>
        <v>1533.9834330000001</v>
      </c>
      <c r="AU4" s="61">
        <v>1261.9640480000003</v>
      </c>
      <c r="AV4" s="61">
        <v>273.04188099999999</v>
      </c>
      <c r="AW4" s="61">
        <f>AU4+AV4</f>
        <v>1535.0059290000004</v>
      </c>
      <c r="AX4" s="61">
        <v>1247.9847930000001</v>
      </c>
      <c r="AY4" s="61">
        <v>272.55751799999996</v>
      </c>
      <c r="AZ4" s="61">
        <f>AX4+AY4</f>
        <v>1520.5423110000002</v>
      </c>
      <c r="BA4" s="61">
        <v>1235.7776510000001</v>
      </c>
      <c r="BB4" s="61">
        <v>272.86278100000004</v>
      </c>
      <c r="BC4" s="61">
        <f>BA4+BB4</f>
        <v>1508.6404320000001</v>
      </c>
      <c r="BD4" s="61">
        <v>1214.1461860000002</v>
      </c>
      <c r="BE4" s="61">
        <v>272.70072099999999</v>
      </c>
      <c r="BF4" s="61">
        <f>BD4+BE4</f>
        <v>1486.8469070000001</v>
      </c>
      <c r="BG4" s="61">
        <v>1206.7434020000001</v>
      </c>
      <c r="BH4" s="61">
        <v>272.95495499999998</v>
      </c>
      <c r="BI4" s="61">
        <f>BG4+BH4</f>
        <v>1479.698357</v>
      </c>
      <c r="BJ4" s="61">
        <v>1187.407829</v>
      </c>
      <c r="BK4" s="61">
        <v>273.46497199999993</v>
      </c>
      <c r="BL4" s="61">
        <f>BJ4+BK4</f>
        <v>1460.872801</v>
      </c>
    </row>
    <row r="5" spans="1:64" x14ac:dyDescent="0.35">
      <c r="A5" s="3" t="s">
        <v>8</v>
      </c>
      <c r="B5" s="62">
        <v>0</v>
      </c>
      <c r="C5" s="19">
        <v>64.449956999999998</v>
      </c>
      <c r="D5" s="63">
        <f>B5+C5</f>
        <v>64.449956999999998</v>
      </c>
      <c r="E5" s="62">
        <v>0</v>
      </c>
      <c r="F5" s="19">
        <v>64.479956999999999</v>
      </c>
      <c r="G5" s="63">
        <f>E5+F5</f>
        <v>64.479956999999999</v>
      </c>
      <c r="H5" s="62">
        <v>0</v>
      </c>
      <c r="I5" s="19">
        <v>64.485114999999993</v>
      </c>
      <c r="J5" s="63">
        <f>H5+I5</f>
        <v>64.485114999999993</v>
      </c>
      <c r="K5" s="62">
        <v>0</v>
      </c>
      <c r="L5" s="19">
        <v>64.475115000000002</v>
      </c>
      <c r="M5" s="63">
        <f>K5+L5</f>
        <v>64.475115000000002</v>
      </c>
      <c r="N5" s="62">
        <v>0</v>
      </c>
      <c r="O5" s="19">
        <v>65.212823</v>
      </c>
      <c r="P5" s="63">
        <f>N5+O5</f>
        <v>65.212823</v>
      </c>
      <c r="Q5" s="62">
        <v>0</v>
      </c>
      <c r="R5" s="19">
        <v>65.303822999999994</v>
      </c>
      <c r="S5" s="63">
        <f>Q5+R5</f>
        <v>65.303822999999994</v>
      </c>
      <c r="T5" s="62">
        <v>0</v>
      </c>
      <c r="U5" s="19">
        <v>65.32382299999999</v>
      </c>
      <c r="V5" s="63">
        <f>T5+U5</f>
        <v>65.32382299999999</v>
      </c>
      <c r="W5" s="62">
        <v>0</v>
      </c>
      <c r="X5" s="19">
        <v>65.353822999999991</v>
      </c>
      <c r="Y5" s="63">
        <f>W5+X5</f>
        <v>65.353822999999991</v>
      </c>
      <c r="Z5" s="62">
        <v>0</v>
      </c>
      <c r="AA5" s="19">
        <v>65.343823</v>
      </c>
      <c r="AB5" s="63">
        <f>Z5+AA5</f>
        <v>65.343823</v>
      </c>
      <c r="AC5" s="62">
        <v>0</v>
      </c>
      <c r="AD5" s="19">
        <v>65.336822999999995</v>
      </c>
      <c r="AE5" s="63">
        <f>AC5+AD5</f>
        <v>65.336822999999995</v>
      </c>
      <c r="AF5" s="62">
        <v>0</v>
      </c>
      <c r="AG5" s="19">
        <v>65.545878000000002</v>
      </c>
      <c r="AH5" s="63">
        <f>AF5+AG5</f>
        <v>65.545878000000002</v>
      </c>
      <c r="AI5" s="62">
        <v>0</v>
      </c>
      <c r="AJ5" s="19">
        <v>65.470877999999999</v>
      </c>
      <c r="AK5" s="63">
        <f>AI5+AJ5</f>
        <v>65.470877999999999</v>
      </c>
      <c r="AL5" s="62">
        <v>0</v>
      </c>
      <c r="AM5" s="19">
        <v>65.520877999999996</v>
      </c>
      <c r="AN5" s="63">
        <f>AL5+AM5</f>
        <v>65.520877999999996</v>
      </c>
      <c r="AO5" s="62"/>
      <c r="AP5" s="19">
        <v>65.513877999999991</v>
      </c>
      <c r="AQ5" s="63">
        <f>AO5+AP5</f>
        <v>65.513877999999991</v>
      </c>
      <c r="AR5" s="62">
        <v>0</v>
      </c>
      <c r="AS5" s="19">
        <v>66.208305999999993</v>
      </c>
      <c r="AT5" s="63">
        <f>AR5+AS5</f>
        <v>66.208305999999993</v>
      </c>
      <c r="AU5" s="62">
        <v>0</v>
      </c>
      <c r="AV5" s="19">
        <v>66.184305999999992</v>
      </c>
      <c r="AW5" s="63">
        <f>AU5+AV5</f>
        <v>66.184305999999992</v>
      </c>
      <c r="AX5" s="62"/>
      <c r="AY5" s="19">
        <v>66.184305999999992</v>
      </c>
      <c r="AZ5" s="63">
        <f>AX5+AY5</f>
        <v>66.184305999999992</v>
      </c>
      <c r="BA5" s="62">
        <v>0</v>
      </c>
      <c r="BB5" s="19">
        <v>66.026305999999991</v>
      </c>
      <c r="BC5" s="63">
        <f>BA5+BB5</f>
        <v>66.026305999999991</v>
      </c>
      <c r="BD5" s="62">
        <v>0</v>
      </c>
      <c r="BE5" s="19">
        <v>65.980305999999999</v>
      </c>
      <c r="BF5" s="63">
        <f>BD5+BE5</f>
        <v>65.980305999999999</v>
      </c>
      <c r="BG5" s="62">
        <v>0</v>
      </c>
      <c r="BH5" s="19">
        <v>65.980315999999988</v>
      </c>
      <c r="BI5" s="63">
        <f>BG5+BH5</f>
        <v>65.980315999999988</v>
      </c>
      <c r="BJ5" s="62">
        <v>0</v>
      </c>
      <c r="BK5" s="19">
        <v>66.065315999999996</v>
      </c>
      <c r="BL5" s="63">
        <f>BJ5+BK5</f>
        <v>66.065315999999996</v>
      </c>
    </row>
    <row r="6" spans="1:64" x14ac:dyDescent="0.35">
      <c r="A6" s="4" t="s">
        <v>9</v>
      </c>
      <c r="B6" s="60">
        <f>B7</f>
        <v>347.27131200000002</v>
      </c>
      <c r="C6" s="60">
        <f>C7</f>
        <v>85.614392999999993</v>
      </c>
      <c r="D6" s="60">
        <f>B6+C6</f>
        <v>432.88570500000003</v>
      </c>
      <c r="E6" s="60">
        <f>E7</f>
        <v>380.36411199999998</v>
      </c>
      <c r="F6" s="60">
        <f>F7</f>
        <v>85.604393000000002</v>
      </c>
      <c r="G6" s="60">
        <f>E6+F6</f>
        <v>465.96850499999999</v>
      </c>
      <c r="H6" s="60">
        <f>H7</f>
        <v>348.41761200000002</v>
      </c>
      <c r="I6" s="60">
        <f>I7</f>
        <v>85.604393000000002</v>
      </c>
      <c r="J6" s="60">
        <f>H6+I6</f>
        <v>434.02200500000004</v>
      </c>
      <c r="K6" s="60">
        <v>335.27801199999999</v>
      </c>
      <c r="L6" s="60">
        <f>L7</f>
        <v>85.254392999999993</v>
      </c>
      <c r="M6" s="60">
        <f>K6+L6</f>
        <v>420.53240499999998</v>
      </c>
      <c r="N6" s="60">
        <f>N7</f>
        <v>336.71901200000002</v>
      </c>
      <c r="O6" s="60">
        <f>O7</f>
        <v>87.732511000000002</v>
      </c>
      <c r="P6" s="60">
        <f>N6+O6</f>
        <v>424.45152300000001</v>
      </c>
      <c r="Q6" s="60">
        <f>Q7</f>
        <v>289.93601200000001</v>
      </c>
      <c r="R6" s="60">
        <f>R7</f>
        <v>87.732511000000002</v>
      </c>
      <c r="S6" s="60">
        <f>Q6+R6</f>
        <v>377.66852299999999</v>
      </c>
      <c r="T6" s="60">
        <f>T7</f>
        <v>322.41501199999999</v>
      </c>
      <c r="U6" s="60">
        <f>U7</f>
        <v>87.542511000000005</v>
      </c>
      <c r="V6" s="60">
        <f>T6+U6</f>
        <v>409.95752299999998</v>
      </c>
      <c r="W6" s="60">
        <f>W7</f>
        <v>346.34051199999999</v>
      </c>
      <c r="X6" s="60">
        <f>X7</f>
        <v>86.542511000000005</v>
      </c>
      <c r="Y6" s="60">
        <f>W6+X6</f>
        <v>432.88302299999998</v>
      </c>
      <c r="Z6" s="60">
        <f>Z7</f>
        <v>363.189212</v>
      </c>
      <c r="AA6" s="60">
        <f>AA7</f>
        <v>86.304610999999994</v>
      </c>
      <c r="AB6" s="60">
        <f>Z6+AA6</f>
        <v>449.49382300000002</v>
      </c>
      <c r="AC6" s="60">
        <f>AC7</f>
        <v>387.485727</v>
      </c>
      <c r="AD6" s="60">
        <f>AD7</f>
        <v>86.506410999999986</v>
      </c>
      <c r="AE6" s="60">
        <f>AC6+AD6</f>
        <v>473.99213799999995</v>
      </c>
      <c r="AF6" s="60">
        <f>AF7</f>
        <v>363.97572700000001</v>
      </c>
      <c r="AG6" s="60">
        <f>AG7</f>
        <v>86.306410999999997</v>
      </c>
      <c r="AH6" s="60">
        <f>AF6+AG6</f>
        <v>450.28213800000003</v>
      </c>
      <c r="AI6" s="60">
        <f>AI7</f>
        <v>374.78072700000001</v>
      </c>
      <c r="AJ6" s="60">
        <f>AJ7</f>
        <v>86.306410999999997</v>
      </c>
      <c r="AK6" s="60">
        <f>AI6+AJ6</f>
        <v>461.08713799999998</v>
      </c>
      <c r="AL6" s="60">
        <f>AL7</f>
        <v>376.47912700000001</v>
      </c>
      <c r="AM6" s="60">
        <f>AM7</f>
        <v>85.906410999999991</v>
      </c>
      <c r="AN6" s="60">
        <f>AL6+AM6</f>
        <v>462.385538</v>
      </c>
      <c r="AO6" s="60">
        <f>AO7</f>
        <v>371.39062699999999</v>
      </c>
      <c r="AP6" s="60">
        <f>AP7</f>
        <v>86.106410999999994</v>
      </c>
      <c r="AQ6" s="60">
        <f>AO6+AP6</f>
        <v>457.49703799999997</v>
      </c>
      <c r="AR6" s="60">
        <f>AR7</f>
        <v>366.04762699999998</v>
      </c>
      <c r="AS6" s="60">
        <f>AS7</f>
        <v>88.152962000000002</v>
      </c>
      <c r="AT6" s="60">
        <f>AR6+AS6</f>
        <v>454.20058899999998</v>
      </c>
      <c r="AU6" s="60">
        <f>AU7</f>
        <v>363.97962699999999</v>
      </c>
      <c r="AV6" s="60">
        <f>AV7</f>
        <v>87.786962000000003</v>
      </c>
      <c r="AW6" s="60">
        <f>AU6+AV6</f>
        <v>451.76658900000001</v>
      </c>
      <c r="AX6" s="60">
        <f>AX7</f>
        <v>377.60712699999999</v>
      </c>
      <c r="AY6" s="60">
        <f>AY7</f>
        <v>87.786962000000003</v>
      </c>
      <c r="AZ6" s="60">
        <f>AX6+AY6</f>
        <v>465.39408900000001</v>
      </c>
      <c r="BA6" s="60">
        <f>BA7</f>
        <v>389.83322700000002</v>
      </c>
      <c r="BB6" s="60">
        <f>BB7</f>
        <v>87.786962000000003</v>
      </c>
      <c r="BC6" s="60">
        <f>BA6+BB6</f>
        <v>477.62018900000004</v>
      </c>
      <c r="BD6" s="60">
        <f>BD7</f>
        <v>410.44662699999998</v>
      </c>
      <c r="BE6" s="60">
        <f>BE7</f>
        <v>87.786962000000003</v>
      </c>
      <c r="BF6" s="60">
        <f>BD6+BE6</f>
        <v>498.23358899999999</v>
      </c>
      <c r="BG6" s="60">
        <f>BG7</f>
        <v>436.99632400000002</v>
      </c>
      <c r="BH6" s="60">
        <f>BH7</f>
        <v>87.786962000000003</v>
      </c>
      <c r="BI6" s="60">
        <f>BG6+BH6</f>
        <v>524.78328599999998</v>
      </c>
      <c r="BJ6" s="60">
        <f>BJ7</f>
        <v>453.99632400000002</v>
      </c>
      <c r="BK6" s="60">
        <f>BK7</f>
        <v>87.786962000000003</v>
      </c>
      <c r="BL6" s="60">
        <f>BJ6+BK6</f>
        <v>541.78328599999998</v>
      </c>
    </row>
    <row r="7" spans="1:64" ht="29" x14ac:dyDescent="0.35">
      <c r="A7" s="5" t="s">
        <v>10</v>
      </c>
      <c r="B7" s="64">
        <v>347.27131200000002</v>
      </c>
      <c r="C7" s="64">
        <v>85.614392999999993</v>
      </c>
      <c r="D7" s="64">
        <f>B7+C7</f>
        <v>432.88570500000003</v>
      </c>
      <c r="E7" s="64">
        <v>380.36411199999998</v>
      </c>
      <c r="F7" s="64">
        <f>F8-F9</f>
        <v>85.604393000000002</v>
      </c>
      <c r="G7" s="64">
        <f>E7+F7</f>
        <v>465.96850499999999</v>
      </c>
      <c r="H7" s="64">
        <v>348.41761200000002</v>
      </c>
      <c r="I7" s="64">
        <f>I8-I9</f>
        <v>85.604393000000002</v>
      </c>
      <c r="J7" s="64">
        <f>H7+I7</f>
        <v>434.02200500000004</v>
      </c>
      <c r="K7" s="64">
        <v>335.27801199999999</v>
      </c>
      <c r="L7" s="64">
        <v>85.254392999999993</v>
      </c>
      <c r="M7" s="64">
        <f>K7+L7</f>
        <v>420.53240499999998</v>
      </c>
      <c r="N7" s="64">
        <v>336.71901200000002</v>
      </c>
      <c r="O7" s="64">
        <f>O8-O9</f>
        <v>87.732511000000002</v>
      </c>
      <c r="P7" s="64">
        <f>N7+O7</f>
        <v>424.45152300000001</v>
      </c>
      <c r="Q7" s="64">
        <v>289.93601200000001</v>
      </c>
      <c r="R7" s="64">
        <f>R8-R9</f>
        <v>87.732511000000002</v>
      </c>
      <c r="S7" s="64">
        <f>Q7+R7</f>
        <v>377.66852299999999</v>
      </c>
      <c r="T7" s="64">
        <v>322.41501199999999</v>
      </c>
      <c r="U7" s="64">
        <v>87.542511000000005</v>
      </c>
      <c r="V7" s="64">
        <f>T7+U7</f>
        <v>409.95752299999998</v>
      </c>
      <c r="W7" s="64">
        <v>346.34051199999999</v>
      </c>
      <c r="X7" s="64">
        <v>86.542511000000005</v>
      </c>
      <c r="Y7" s="64">
        <f>W7+X7</f>
        <v>432.88302299999998</v>
      </c>
      <c r="Z7" s="64">
        <v>363.189212</v>
      </c>
      <c r="AA7" s="64">
        <v>86.304610999999994</v>
      </c>
      <c r="AB7" s="64">
        <f>Z7+AA7</f>
        <v>449.49382300000002</v>
      </c>
      <c r="AC7" s="64">
        <v>387.485727</v>
      </c>
      <c r="AD7" s="64">
        <v>86.506410999999986</v>
      </c>
      <c r="AE7" s="64">
        <f>AC7+AD7</f>
        <v>473.99213799999995</v>
      </c>
      <c r="AF7" s="64">
        <v>363.97572700000001</v>
      </c>
      <c r="AG7" s="64">
        <v>86.306410999999997</v>
      </c>
      <c r="AH7" s="64">
        <f>AF7+AG7</f>
        <v>450.28213800000003</v>
      </c>
      <c r="AI7" s="64">
        <v>374.78072700000001</v>
      </c>
      <c r="AJ7" s="64">
        <v>86.306410999999997</v>
      </c>
      <c r="AK7" s="64">
        <f>AI7+AJ7</f>
        <v>461.08713799999998</v>
      </c>
      <c r="AL7" s="64">
        <v>376.47912700000001</v>
      </c>
      <c r="AM7" s="64">
        <v>85.906410999999991</v>
      </c>
      <c r="AN7" s="64">
        <f>AL7+AM7</f>
        <v>462.385538</v>
      </c>
      <c r="AO7" s="64">
        <v>371.39062699999999</v>
      </c>
      <c r="AP7" s="64">
        <v>86.106410999999994</v>
      </c>
      <c r="AQ7" s="64">
        <f>AO7+AP7</f>
        <v>457.49703799999997</v>
      </c>
      <c r="AR7" s="64">
        <v>366.04762699999998</v>
      </c>
      <c r="AS7" s="64">
        <v>88.152962000000002</v>
      </c>
      <c r="AT7" s="64">
        <f>AR7+AS7</f>
        <v>454.20058899999998</v>
      </c>
      <c r="AU7" s="64">
        <v>363.97962699999999</v>
      </c>
      <c r="AV7" s="64">
        <v>87.786962000000003</v>
      </c>
      <c r="AW7" s="64">
        <f>AU7+AV7</f>
        <v>451.76658900000001</v>
      </c>
      <c r="AX7" s="64">
        <v>377.60712699999999</v>
      </c>
      <c r="AY7" s="64">
        <v>87.786962000000003</v>
      </c>
      <c r="AZ7" s="64">
        <f>AX7+AY7</f>
        <v>465.39408900000001</v>
      </c>
      <c r="BA7" s="64">
        <v>389.83322700000002</v>
      </c>
      <c r="BB7" s="64">
        <v>87.786962000000003</v>
      </c>
      <c r="BC7" s="64">
        <f>BA7+BB7</f>
        <v>477.62018900000004</v>
      </c>
      <c r="BD7" s="64">
        <v>410.44662699999998</v>
      </c>
      <c r="BE7" s="64">
        <v>87.786962000000003</v>
      </c>
      <c r="BF7" s="64">
        <f>BD7+BE7</f>
        <v>498.23358899999999</v>
      </c>
      <c r="BG7" s="64">
        <v>436.99632400000002</v>
      </c>
      <c r="BH7" s="64">
        <v>87.786962000000003</v>
      </c>
      <c r="BI7" s="64">
        <f>BG7+BH7</f>
        <v>524.78328599999998</v>
      </c>
      <c r="BJ7" s="64">
        <v>453.99632400000002</v>
      </c>
      <c r="BK7" s="64">
        <v>87.786962000000003</v>
      </c>
      <c r="BL7" s="64">
        <f>BJ7+BK7</f>
        <v>541.78328599999998</v>
      </c>
    </row>
    <row r="8" spans="1:64" x14ac:dyDescent="0.35">
      <c r="A8" s="6" t="s">
        <v>1</v>
      </c>
      <c r="B8" s="65">
        <v>890.32762300000002</v>
      </c>
      <c r="C8" s="65">
        <v>79.667393000000004</v>
      </c>
      <c r="D8" s="65">
        <f>SUM(B8:C8)</f>
        <v>969.99501600000008</v>
      </c>
      <c r="E8" s="65">
        <v>890.32762300000002</v>
      </c>
      <c r="F8" s="65">
        <v>79.667393000000004</v>
      </c>
      <c r="G8" s="65">
        <f>SUM(E8:F8)</f>
        <v>969.99501600000008</v>
      </c>
      <c r="H8" s="65">
        <v>890.32762300000002</v>
      </c>
      <c r="I8" s="65">
        <v>79.667393000000004</v>
      </c>
      <c r="J8" s="65">
        <f>SUM(H8:I8)</f>
        <v>969.99501600000008</v>
      </c>
      <c r="K8" s="65">
        <v>889.62762299999997</v>
      </c>
      <c r="L8" s="65">
        <v>79.667393000000004</v>
      </c>
      <c r="M8" s="65">
        <f>SUM(K8:L8)</f>
        <v>969.29501600000003</v>
      </c>
      <c r="N8" s="65">
        <v>889.52762299999995</v>
      </c>
      <c r="O8" s="65">
        <v>82.185511000000005</v>
      </c>
      <c r="P8" s="65">
        <f>SUM(N8:O8)</f>
        <v>971.71313399999997</v>
      </c>
      <c r="Q8" s="65">
        <v>887.47762299999999</v>
      </c>
      <c r="R8" s="65">
        <v>82.185511000000005</v>
      </c>
      <c r="S8" s="65">
        <f>SUM(Q8:R8)</f>
        <v>969.66313400000001</v>
      </c>
      <c r="T8" s="65">
        <v>887.47762299999999</v>
      </c>
      <c r="U8" s="65">
        <v>82.185511000000005</v>
      </c>
      <c r="V8" s="65">
        <f>SUM(T8:U8)</f>
        <v>969.66313400000001</v>
      </c>
      <c r="W8" s="65">
        <v>887.47762299999999</v>
      </c>
      <c r="X8" s="65">
        <v>82.185511000000005</v>
      </c>
      <c r="Y8" s="65">
        <f>SUM(W8:X8)</f>
        <v>969.66313400000001</v>
      </c>
      <c r="Z8" s="65">
        <v>887.47762299999999</v>
      </c>
      <c r="AA8" s="65">
        <v>82.185511000000005</v>
      </c>
      <c r="AB8" s="65">
        <f>SUM(Z8:AA8)</f>
        <v>969.66313400000001</v>
      </c>
      <c r="AC8" s="65">
        <v>895.10023799999999</v>
      </c>
      <c r="AD8" s="65">
        <v>82.185511000000005</v>
      </c>
      <c r="AE8" s="65">
        <f>SUM(AC8:AD8)</f>
        <v>977.28574900000001</v>
      </c>
      <c r="AF8" s="65">
        <v>895.10023799999999</v>
      </c>
      <c r="AG8" s="65">
        <v>82.185511000000005</v>
      </c>
      <c r="AH8" s="65">
        <f>SUM(AF8:AG8)</f>
        <v>977.28574900000001</v>
      </c>
      <c r="AI8" s="65">
        <v>895.10023799999999</v>
      </c>
      <c r="AJ8" s="65">
        <v>82.185511000000005</v>
      </c>
      <c r="AK8" s="65">
        <f>SUM(AI8:AJ8)</f>
        <v>977.28574900000001</v>
      </c>
      <c r="AL8" s="65">
        <v>895.10023799999999</v>
      </c>
      <c r="AM8" s="65">
        <v>82.185511000000005</v>
      </c>
      <c r="AN8" s="65">
        <f>SUM(AL8:AM8)</f>
        <v>977.28574900000001</v>
      </c>
      <c r="AO8" s="65">
        <v>895.10023799999999</v>
      </c>
      <c r="AP8" s="65">
        <v>82.185511000000005</v>
      </c>
      <c r="AQ8" s="65">
        <f>SUM(AO8:AP8)</f>
        <v>977.28574900000001</v>
      </c>
      <c r="AR8" s="65">
        <v>895.10023799999999</v>
      </c>
      <c r="AS8" s="65">
        <v>84.404061999999996</v>
      </c>
      <c r="AT8" s="65">
        <f>SUM(AR8:AS8)</f>
        <v>979.50429999999994</v>
      </c>
      <c r="AU8" s="65">
        <v>895.10023799999999</v>
      </c>
      <c r="AV8" s="65">
        <v>84.404061999999996</v>
      </c>
      <c r="AW8" s="65">
        <f>SUM(AU8:AV8)</f>
        <v>979.50429999999994</v>
      </c>
      <c r="AX8" s="65">
        <v>895.10023799999999</v>
      </c>
      <c r="AY8" s="65">
        <v>84.404061999999996</v>
      </c>
      <c r="AZ8" s="65">
        <f>SUM(AX8:AY8)</f>
        <v>979.50429999999994</v>
      </c>
      <c r="BA8" s="65">
        <v>895.10023799999999</v>
      </c>
      <c r="BB8" s="65">
        <v>84.404061999999996</v>
      </c>
      <c r="BC8" s="65">
        <f>SUM(BA8:BB8)</f>
        <v>979.50429999999994</v>
      </c>
      <c r="BD8" s="65">
        <v>895.10023799999999</v>
      </c>
      <c r="BE8" s="65">
        <v>84.404061999999996</v>
      </c>
      <c r="BF8" s="65">
        <f>SUM(BD8:BE8)</f>
        <v>979.50429999999994</v>
      </c>
      <c r="BG8" s="65">
        <v>899.08493499999997</v>
      </c>
      <c r="BH8" s="65">
        <v>84.404061999999996</v>
      </c>
      <c r="BI8" s="65">
        <f>SUM(BG8:BH8)</f>
        <v>983.48899699999993</v>
      </c>
      <c r="BJ8" s="65">
        <v>899.08493499999997</v>
      </c>
      <c r="BK8" s="65">
        <v>84.404061999999996</v>
      </c>
      <c r="BL8" s="65">
        <f>SUM(BJ8:BK8)</f>
        <v>983.48899699999993</v>
      </c>
    </row>
    <row r="9" spans="1:64" x14ac:dyDescent="0.35">
      <c r="A9" s="7" t="s">
        <v>11</v>
      </c>
      <c r="B9" s="66">
        <v>543.05631100000005</v>
      </c>
      <c r="C9" s="66">
        <v>-5.9470000000000001</v>
      </c>
      <c r="D9" s="65">
        <f>SUM(B9:C9)</f>
        <v>537.10931100000005</v>
      </c>
      <c r="E9" s="66">
        <v>509.96351099999998</v>
      </c>
      <c r="F9" s="66">
        <v>-5.9370000000000003</v>
      </c>
      <c r="G9" s="65">
        <f>SUM(E9:F9)</f>
        <v>504.02651099999997</v>
      </c>
      <c r="H9" s="66">
        <v>541.91001100000005</v>
      </c>
      <c r="I9" s="66">
        <v>-5.9370000000000003</v>
      </c>
      <c r="J9" s="65">
        <f>SUM(H9:I9)</f>
        <v>535.97301100000004</v>
      </c>
      <c r="K9" s="66">
        <v>554.34961099999998</v>
      </c>
      <c r="L9" s="66">
        <v>-5.5869999999999997</v>
      </c>
      <c r="M9" s="65">
        <f>SUM(K9:L9)</f>
        <v>548.76261099999999</v>
      </c>
      <c r="N9" s="66">
        <v>552.80861100000004</v>
      </c>
      <c r="O9" s="66">
        <v>-5.5469999999999997</v>
      </c>
      <c r="P9" s="65">
        <f>SUM(N9:O9)</f>
        <v>547.26161100000002</v>
      </c>
      <c r="Q9" s="66">
        <v>597.54161099999999</v>
      </c>
      <c r="R9" s="66">
        <v>-5.5469999999999997</v>
      </c>
      <c r="S9" s="65">
        <f>SUM(Q9:R9)</f>
        <v>591.99461099999996</v>
      </c>
      <c r="T9" s="66">
        <v>565.06261099999995</v>
      </c>
      <c r="U9" s="66">
        <v>-5.3570000000000002</v>
      </c>
      <c r="V9" s="65">
        <f>SUM(T9:U9)</f>
        <v>559.70561099999998</v>
      </c>
      <c r="W9" s="66">
        <v>541.137111</v>
      </c>
      <c r="X9" s="66">
        <v>-4.3570000000000002</v>
      </c>
      <c r="Y9" s="65">
        <f>SUM(W9:X9)</f>
        <v>536.78011100000003</v>
      </c>
      <c r="Z9" s="66">
        <v>524.288411</v>
      </c>
      <c r="AA9" s="66">
        <v>-4.1191000000000004</v>
      </c>
      <c r="AB9" s="65">
        <f>SUM(Z9:AA9)</f>
        <v>520.16931099999999</v>
      </c>
      <c r="AC9" s="66">
        <v>507.61451099999999</v>
      </c>
      <c r="AD9" s="66">
        <v>-4.3209</v>
      </c>
      <c r="AE9" s="65">
        <f>SUM(AC9:AD9)</f>
        <v>503.293611</v>
      </c>
      <c r="AF9" s="66">
        <v>531.12451099999998</v>
      </c>
      <c r="AG9" s="66">
        <v>-4.1208999999999998</v>
      </c>
      <c r="AH9" s="65">
        <f>SUM(AF9:AG9)</f>
        <v>527.00361099999998</v>
      </c>
      <c r="AI9" s="66">
        <v>520.31951100000003</v>
      </c>
      <c r="AJ9" s="66">
        <v>-4.1208999999999998</v>
      </c>
      <c r="AK9" s="65">
        <f>SUM(AI9:AJ9)</f>
        <v>516.19861100000003</v>
      </c>
      <c r="AL9" s="66">
        <v>518.62111100000004</v>
      </c>
      <c r="AM9" s="66">
        <v>-3.7208999999999999</v>
      </c>
      <c r="AN9" s="65">
        <f>SUM(AL9:AM9)</f>
        <v>514.90021100000001</v>
      </c>
      <c r="AO9" s="66">
        <v>523.709611</v>
      </c>
      <c r="AP9" s="66">
        <v>-3.9209000000000001</v>
      </c>
      <c r="AQ9" s="65">
        <f>SUM(AO9:AP9)</f>
        <v>519.78871100000003</v>
      </c>
      <c r="AR9" s="66">
        <v>529.05261099999996</v>
      </c>
      <c r="AS9" s="66">
        <v>-3.7488999999999999</v>
      </c>
      <c r="AT9" s="65">
        <f>SUM(AR9:AS9)</f>
        <v>525.30371099999991</v>
      </c>
      <c r="AU9" s="66">
        <v>531.12061100000005</v>
      </c>
      <c r="AV9" s="66">
        <v>-3.3828999999999998</v>
      </c>
      <c r="AW9" s="65">
        <f>SUM(AU9:AV9)</f>
        <v>527.7377110000001</v>
      </c>
      <c r="AX9" s="66">
        <v>517.493111</v>
      </c>
      <c r="AY9" s="66">
        <v>-3.3828999999999998</v>
      </c>
      <c r="AZ9" s="65">
        <f>SUM(AX9:AY9)</f>
        <v>514.11021100000005</v>
      </c>
      <c r="BA9" s="66">
        <v>505.26701100000002</v>
      </c>
      <c r="BB9" s="66">
        <v>-3.3828999999999998</v>
      </c>
      <c r="BC9" s="65">
        <f>SUM(BA9:BB9)</f>
        <v>501.88411100000002</v>
      </c>
      <c r="BD9" s="66">
        <v>484.65361100000001</v>
      </c>
      <c r="BE9" s="66">
        <v>-3.3828999999999998</v>
      </c>
      <c r="BF9" s="65">
        <f>SUM(BD9:BE9)</f>
        <v>481.27071100000001</v>
      </c>
      <c r="BG9" s="66">
        <v>462.08861100000001</v>
      </c>
      <c r="BH9" s="66">
        <v>-3.3828999999999998</v>
      </c>
      <c r="BI9" s="65">
        <f>SUM(BG9:BH9)</f>
        <v>458.70571100000001</v>
      </c>
      <c r="BJ9" s="66">
        <v>445.08861100000001</v>
      </c>
      <c r="BK9" s="66">
        <v>-3.3828999999999998</v>
      </c>
      <c r="BL9" s="65">
        <f>SUM(BJ9:BK9)</f>
        <v>441.70571100000001</v>
      </c>
    </row>
    <row r="10" spans="1:64" x14ac:dyDescent="0.35">
      <c r="A10" s="8" t="s">
        <v>2</v>
      </c>
      <c r="B10" s="67">
        <f>SUM(B11:B13,B15:B16)</f>
        <v>1793.678077</v>
      </c>
      <c r="C10" s="67">
        <f>SUM(C11:C13,C15:C16)</f>
        <v>349.98553800000002</v>
      </c>
      <c r="D10" s="67">
        <f>B10+C10</f>
        <v>2143.6636149999999</v>
      </c>
      <c r="E10" s="67">
        <f>SUM(E11:E13,E15:E16)</f>
        <v>1793.0040280000001</v>
      </c>
      <c r="F10" s="67">
        <f>SUM(F11:F13,F15:F16)</f>
        <v>349.864554</v>
      </c>
      <c r="G10" s="67">
        <f>E10+F10</f>
        <v>2142.8685820000001</v>
      </c>
      <c r="H10" s="67">
        <f>SUM(H11:H13,H15:H16)</f>
        <v>1795.0449879999999</v>
      </c>
      <c r="I10" s="67">
        <f>SUM(I11:I13,I15:I16)</f>
        <v>349.85252300000002</v>
      </c>
      <c r="J10" s="67">
        <f>H10+I10</f>
        <v>2144.8975110000001</v>
      </c>
      <c r="K10" s="67">
        <v>1796.52313</v>
      </c>
      <c r="L10" s="67">
        <f>SUM(L11:L13,L15:L16)</f>
        <v>350.01916500000004</v>
      </c>
      <c r="M10" s="67">
        <f>K10+L10</f>
        <v>2146.5422950000002</v>
      </c>
      <c r="N10" s="67">
        <f>SUM(N11:N13,N15:N16)</f>
        <v>1797.274535</v>
      </c>
      <c r="O10" s="67">
        <f>SUM(O11:O13,O15:O16)</f>
        <v>351.58067500000004</v>
      </c>
      <c r="P10" s="67">
        <f>N10+O10</f>
        <v>2148.8552100000002</v>
      </c>
      <c r="Q10" s="67">
        <f>SUM(Q11:Q13,Q15:Q16)</f>
        <v>1798.9268099999999</v>
      </c>
      <c r="R10" s="67">
        <f>SUM(R11:R13,R15:R16)</f>
        <v>351.59311500000001</v>
      </c>
      <c r="S10" s="67">
        <f>Q10+R10</f>
        <v>2150.5199250000001</v>
      </c>
      <c r="T10" s="67">
        <f>SUM(T11:T13,T15:T16)</f>
        <v>1800.5360069999999</v>
      </c>
      <c r="U10" s="67">
        <f>SUM(U11:U13,U15:U16)</f>
        <v>351.52264500000001</v>
      </c>
      <c r="V10" s="67">
        <f t="shared" ref="V10:V16" si="0">T10+U10</f>
        <v>2152.0586519999997</v>
      </c>
      <c r="W10" s="67">
        <f>SUM(W11:W13,W15:W16)</f>
        <v>1796.649152</v>
      </c>
      <c r="X10" s="67">
        <f>SUM(X11:X13,X15:X16)</f>
        <v>351.536362</v>
      </c>
      <c r="Y10" s="67">
        <f>W10+X10</f>
        <v>2148.1855139999998</v>
      </c>
      <c r="Z10" s="67">
        <f>SUM(Z11:Z13,Z15:Z16)</f>
        <v>1797.4773550000002</v>
      </c>
      <c r="AA10" s="67">
        <f>SUM(AA11:AA13,AA15:AA16)</f>
        <v>350.67114100000003</v>
      </c>
      <c r="AB10" s="67">
        <f>Z10+AA10</f>
        <v>2148.1484960000003</v>
      </c>
      <c r="AC10" s="67">
        <f>SUM(AC11:AC13,AC15:AC16)</f>
        <v>1805.7354979999998</v>
      </c>
      <c r="AD10" s="67">
        <f>SUM(AD11:AD13,AD15:AD16)</f>
        <v>350.86916500000001</v>
      </c>
      <c r="AE10" s="67">
        <f>AC10+AD10</f>
        <v>2156.6046629999996</v>
      </c>
      <c r="AF10" s="67">
        <f>SUM(AF11:AF13,AF15:AF16)</f>
        <v>1804.0414820000001</v>
      </c>
      <c r="AG10" s="67">
        <f>SUM(AG11:AG13,AG15:AG16)</f>
        <v>350.93981799999995</v>
      </c>
      <c r="AH10" s="67">
        <f>AF10+AG10</f>
        <v>2154.9812999999999</v>
      </c>
      <c r="AI10" s="67">
        <f>SUM(AI11:AI13,AI15:AI16)</f>
        <v>1803.0826079999999</v>
      </c>
      <c r="AJ10" s="67">
        <f>SUM(AJ11:AJ13,AJ15:AJ16)</f>
        <v>350.906183</v>
      </c>
      <c r="AK10" s="67">
        <f>AI10+AJ10</f>
        <v>2153.9887909999998</v>
      </c>
      <c r="AL10" s="67">
        <f>SUM(AL11:AL13,AL15:AL16)</f>
        <v>1803.5547450000001</v>
      </c>
      <c r="AM10" s="67">
        <f>SUM(AM11:AM13,AM15:AM16)</f>
        <v>350.77141700000004</v>
      </c>
      <c r="AN10" s="67">
        <f>AL10+AM10</f>
        <v>2154.3261620000003</v>
      </c>
      <c r="AO10" s="67">
        <f>SUM(AO11:AO13,AO15:AO16)</f>
        <v>1804.6791189999999</v>
      </c>
      <c r="AP10" s="67">
        <f>SUM(AP11:AP13,AP15:AP16)</f>
        <v>350.790616</v>
      </c>
      <c r="AQ10" s="67">
        <f>AO10+AP10</f>
        <v>2155.4697349999997</v>
      </c>
      <c r="AR10" s="67">
        <f>SUM(AR11:AR13,AR15:AR16)</f>
        <v>1806.3181720000002</v>
      </c>
      <c r="AS10" s="67">
        <f>SUM(AS11:AS13,AS15:AS16)</f>
        <v>354.55960900000002</v>
      </c>
      <c r="AT10" s="67">
        <f>AR10+AS10</f>
        <v>2160.8777810000001</v>
      </c>
      <c r="AU10" s="67">
        <f>SUM(AU11:AU13,AU15:AU16)</f>
        <v>1807.6565000000001</v>
      </c>
      <c r="AV10" s="67">
        <f>SUM(AV11:AV13,AV15:AV16)</f>
        <v>354.65678500000001</v>
      </c>
      <c r="AW10" s="67">
        <f>AU10+AV10</f>
        <v>2162.3132850000002</v>
      </c>
      <c r="AX10" s="67">
        <f>SUM(AX11:AX13,AX15:AX16)</f>
        <v>1808.0082550000002</v>
      </c>
      <c r="AY10" s="67">
        <f>SUM(AY11:AY13,AY15:AY16)</f>
        <v>355.14114800000004</v>
      </c>
      <c r="AZ10" s="67">
        <f>AX10+AY10</f>
        <v>2163.1494030000003</v>
      </c>
      <c r="BA10" s="67">
        <f>SUM(BA11:BA13,BA15:BA16)</f>
        <v>1807.9892969999999</v>
      </c>
      <c r="BB10" s="67">
        <f>SUM(BB11:BB13,BB15:BB16)</f>
        <v>354.99388499999998</v>
      </c>
      <c r="BC10" s="67">
        <f>BA10+BB10</f>
        <v>2162.9831819999999</v>
      </c>
      <c r="BD10" s="67">
        <f>SUM(BD11:BD13,BD15:BD16)</f>
        <v>1809.0073620000001</v>
      </c>
      <c r="BE10" s="67">
        <f>SUM(BE11:BE13,BE15:BE16)</f>
        <v>355.20194499999997</v>
      </c>
      <c r="BF10" s="67">
        <f>BD10+BE10</f>
        <v>2164.2093070000001</v>
      </c>
      <c r="BG10" s="67">
        <f>SUM(BG11:BG13,BG15:BG16)</f>
        <v>1816.640449</v>
      </c>
      <c r="BH10" s="67">
        <f>SUM(BH11:BH13,BH15:BH16)</f>
        <v>354.947701</v>
      </c>
      <c r="BI10" s="67">
        <f>BG10+BH10</f>
        <v>2171.58815</v>
      </c>
      <c r="BJ10" s="67">
        <f>SUM(BJ11:BJ13,BJ15:BJ16)</f>
        <v>1818.9760220000001</v>
      </c>
      <c r="BK10" s="67">
        <f>SUM(BK11:BK13,BK15:BK16)</f>
        <v>354.35268400000001</v>
      </c>
      <c r="BL10" s="67">
        <f>BJ10+BK10</f>
        <v>2173.3287060000002</v>
      </c>
    </row>
    <row r="11" spans="1:64" x14ac:dyDescent="0.35">
      <c r="A11" s="2" t="s">
        <v>12</v>
      </c>
      <c r="B11" s="68">
        <v>106.91782600000001</v>
      </c>
      <c r="C11" s="68">
        <v>55.950232999999997</v>
      </c>
      <c r="D11" s="68">
        <f>B11+C11</f>
        <v>162.86805900000002</v>
      </c>
      <c r="E11" s="68">
        <v>106.509281</v>
      </c>
      <c r="F11" s="68">
        <v>56.016852999999998</v>
      </c>
      <c r="G11" s="68">
        <f>E11+F11</f>
        <v>162.52613400000001</v>
      </c>
      <c r="H11" s="68">
        <v>106.09038099999999</v>
      </c>
      <c r="I11" s="68">
        <v>56.161852999999994</v>
      </c>
      <c r="J11" s="68">
        <f>H11+I11</f>
        <v>162.25223399999999</v>
      </c>
      <c r="K11" s="68">
        <v>106.047881</v>
      </c>
      <c r="L11" s="68">
        <v>56.127352999999992</v>
      </c>
      <c r="M11" s="68">
        <f>K11+L11</f>
        <v>162.17523399999999</v>
      </c>
      <c r="N11" s="68">
        <v>106.012731</v>
      </c>
      <c r="O11" s="68">
        <v>56.275621000000001</v>
      </c>
      <c r="P11" s="68">
        <f>N11+O11</f>
        <v>162.288352</v>
      </c>
      <c r="Q11" s="68">
        <v>106.06241900000001</v>
      </c>
      <c r="R11" s="68">
        <v>56.295620999999997</v>
      </c>
      <c r="S11" s="68">
        <f>Q11+R11</f>
        <v>162.35804000000002</v>
      </c>
      <c r="T11" s="68">
        <v>105.563419</v>
      </c>
      <c r="U11" s="68">
        <v>56.514895000000003</v>
      </c>
      <c r="V11" s="68">
        <f t="shared" si="0"/>
        <v>162.07831400000001</v>
      </c>
      <c r="W11" s="68">
        <v>105.404697</v>
      </c>
      <c r="X11" s="68">
        <v>56.479895000000006</v>
      </c>
      <c r="Y11" s="68">
        <f>W11+X11</f>
        <v>161.884592</v>
      </c>
      <c r="Z11" s="68">
        <v>105.482197</v>
      </c>
      <c r="AA11" s="68">
        <v>56.479895000000006</v>
      </c>
      <c r="AB11" s="68">
        <f>Z11+AA11</f>
        <v>161.96209200000001</v>
      </c>
      <c r="AC11" s="68">
        <v>105.666104</v>
      </c>
      <c r="AD11" s="68">
        <v>56.473895000000006</v>
      </c>
      <c r="AE11" s="68">
        <f>AC11+AD11</f>
        <v>162.13999900000002</v>
      </c>
      <c r="AF11" s="68">
        <v>105.745104</v>
      </c>
      <c r="AG11" s="68">
        <v>56.324739000000001</v>
      </c>
      <c r="AH11" s="68">
        <f>AF11+AG11</f>
        <v>162.06984299999999</v>
      </c>
      <c r="AI11" s="68">
        <v>105.57984</v>
      </c>
      <c r="AJ11" s="68">
        <v>56.166739</v>
      </c>
      <c r="AK11" s="68">
        <f>AI11+AJ11</f>
        <v>161.746579</v>
      </c>
      <c r="AL11" s="68">
        <v>105.81634</v>
      </c>
      <c r="AM11" s="68">
        <v>56.156739000000002</v>
      </c>
      <c r="AN11" s="68">
        <f>AL11+AM11</f>
        <v>161.97307899999998</v>
      </c>
      <c r="AO11" s="68">
        <v>105.86604</v>
      </c>
      <c r="AP11" s="68">
        <v>56.166890000000002</v>
      </c>
      <c r="AQ11" s="68">
        <f>AO11+AP11</f>
        <v>162.03292999999999</v>
      </c>
      <c r="AR11" s="68">
        <v>105.81799100000001</v>
      </c>
      <c r="AS11" s="68">
        <v>56.30339</v>
      </c>
      <c r="AT11" s="68">
        <f>AR11+AS11</f>
        <v>162.12138100000001</v>
      </c>
      <c r="AU11" s="68">
        <v>105.49958700000001</v>
      </c>
      <c r="AV11" s="68">
        <v>56.283389999999997</v>
      </c>
      <c r="AW11" s="68">
        <f>AU11+AV11</f>
        <v>161.78297700000002</v>
      </c>
      <c r="AX11" s="68">
        <v>105.429238</v>
      </c>
      <c r="AY11" s="68">
        <v>56.283389999999997</v>
      </c>
      <c r="AZ11" s="68">
        <f>AX11+AY11</f>
        <v>161.712628</v>
      </c>
      <c r="BA11" s="68">
        <v>105.29633800000001</v>
      </c>
      <c r="BB11" s="68">
        <v>56.249389999999998</v>
      </c>
      <c r="BC11" s="68">
        <f>BA11+BB11</f>
        <v>161.545728</v>
      </c>
      <c r="BD11" s="68">
        <v>105.08233799999999</v>
      </c>
      <c r="BE11" s="68">
        <v>56.302339999999994</v>
      </c>
      <c r="BF11" s="68">
        <f>BD11+BE11</f>
        <v>161.38467799999998</v>
      </c>
      <c r="BG11" s="68">
        <v>105.455997</v>
      </c>
      <c r="BH11" s="68">
        <v>56.290339999999993</v>
      </c>
      <c r="BI11" s="68">
        <f>BG11+BH11</f>
        <v>161.74633699999998</v>
      </c>
      <c r="BJ11" s="68">
        <v>105.45759700000001</v>
      </c>
      <c r="BK11" s="68">
        <v>56.231339999999996</v>
      </c>
      <c r="BL11" s="68">
        <f>BJ11+BK11</f>
        <v>161.68893700000001</v>
      </c>
    </row>
    <row r="12" spans="1:64" x14ac:dyDescent="0.35">
      <c r="A12" s="15" t="s">
        <v>17</v>
      </c>
      <c r="B12" s="63">
        <v>438.128647</v>
      </c>
      <c r="C12" s="63">
        <v>148.548215</v>
      </c>
      <c r="D12" s="68">
        <f t="shared" ref="D12:D16" si="1">B12+C12</f>
        <v>586.67686200000003</v>
      </c>
      <c r="E12" s="63">
        <v>438.130516</v>
      </c>
      <c r="F12" s="63">
        <v>148.548215</v>
      </c>
      <c r="G12" s="68">
        <f t="shared" ref="G12:G16" si="2">E12+F12</f>
        <v>586.67873099999997</v>
      </c>
      <c r="H12" s="63">
        <v>438.27141599999999</v>
      </c>
      <c r="I12" s="63">
        <v>148.40321499999999</v>
      </c>
      <c r="J12" s="68">
        <f t="shared" ref="J12:J16" si="3">H12+I12</f>
        <v>586.67463099999998</v>
      </c>
      <c r="K12" s="63">
        <v>438.268416</v>
      </c>
      <c r="L12" s="63">
        <v>148.40912700000001</v>
      </c>
      <c r="M12" s="68">
        <f t="shared" ref="M12:M16" si="4">K12+L12</f>
        <v>586.67754300000001</v>
      </c>
      <c r="N12" s="63">
        <v>438.22891600000003</v>
      </c>
      <c r="O12" s="63">
        <v>149.50207700000001</v>
      </c>
      <c r="P12" s="68">
        <f t="shared" ref="P12:P16" si="5">N12+O12</f>
        <v>587.73099300000001</v>
      </c>
      <c r="Q12" s="63">
        <v>438.07035199999996</v>
      </c>
      <c r="R12" s="63">
        <v>149.52957500000002</v>
      </c>
      <c r="S12" s="68">
        <f t="shared" ref="S12:S16" si="6">Q12+R12</f>
        <v>587.59992699999998</v>
      </c>
      <c r="T12" s="63">
        <v>438.89807400000001</v>
      </c>
      <c r="U12" s="63">
        <v>149.338301</v>
      </c>
      <c r="V12" s="68">
        <f t="shared" si="0"/>
        <v>588.23637499999995</v>
      </c>
      <c r="W12" s="63">
        <v>439.118628</v>
      </c>
      <c r="X12" s="63">
        <v>149.36030099999999</v>
      </c>
      <c r="Y12" s="68">
        <f t="shared" ref="Y12:Y16" si="7">W12+X12</f>
        <v>588.47892899999999</v>
      </c>
      <c r="Z12" s="63">
        <v>439.31016899999997</v>
      </c>
      <c r="AA12" s="63">
        <v>149.362301</v>
      </c>
      <c r="AB12" s="68">
        <f t="shared" ref="AB12:AB16" si="8">Z12+AA12</f>
        <v>588.67246999999998</v>
      </c>
      <c r="AC12" s="63">
        <v>445.529112</v>
      </c>
      <c r="AD12" s="63">
        <v>149.43730099999999</v>
      </c>
      <c r="AE12" s="68">
        <f t="shared" ref="AE12:AE16" si="9">AC12+AD12</f>
        <v>594.96641299999999</v>
      </c>
      <c r="AF12" s="63">
        <v>445.80421200000001</v>
      </c>
      <c r="AG12" s="63">
        <v>149.44630100000001</v>
      </c>
      <c r="AH12" s="68">
        <f t="shared" ref="AH12:AH16" si="10">AF12+AG12</f>
        <v>595.25051299999996</v>
      </c>
      <c r="AI12" s="63">
        <v>446.041089</v>
      </c>
      <c r="AJ12" s="63">
        <v>149.59130099999999</v>
      </c>
      <c r="AK12" s="68">
        <f t="shared" ref="AK12:AK16" si="11">AI12+AJ12</f>
        <v>595.63238999999999</v>
      </c>
      <c r="AL12" s="63">
        <v>446.04043100000001</v>
      </c>
      <c r="AM12" s="63">
        <v>149.49730099999999</v>
      </c>
      <c r="AN12" s="68">
        <f t="shared" ref="AN12:AN16" si="12">AL12+AM12</f>
        <v>595.53773200000001</v>
      </c>
      <c r="AO12" s="63">
        <v>446.28493100000003</v>
      </c>
      <c r="AP12" s="63">
        <v>149.49730099999999</v>
      </c>
      <c r="AQ12" s="68">
        <f t="shared" ref="AQ12:AQ16" si="13">AO12+AP12</f>
        <v>595.78223200000002</v>
      </c>
      <c r="AR12" s="63">
        <v>446.22993100000002</v>
      </c>
      <c r="AS12" s="63">
        <v>150.32410299999998</v>
      </c>
      <c r="AT12" s="68">
        <f t="shared" ref="AT12:AT16" si="14">AR12+AS12</f>
        <v>596.554034</v>
      </c>
      <c r="AU12" s="63">
        <v>446.66544099999999</v>
      </c>
      <c r="AV12" s="63">
        <v>150.41010299999999</v>
      </c>
      <c r="AW12" s="68">
        <f t="shared" ref="AW12:AW16" si="15">AU12+AV12</f>
        <v>597.07554400000004</v>
      </c>
      <c r="AX12" s="63">
        <v>447.015941</v>
      </c>
      <c r="AY12" s="63">
        <v>150.53810300000001</v>
      </c>
      <c r="AZ12" s="68">
        <f t="shared" ref="AZ12:AZ16" si="16">AX12+AY12</f>
        <v>597.55404399999998</v>
      </c>
      <c r="BA12" s="63">
        <v>446.76638200000002</v>
      </c>
      <c r="BB12" s="63">
        <v>150.57610299999999</v>
      </c>
      <c r="BC12" s="68">
        <f t="shared" ref="BC12:BC16" si="17">BA12+BB12</f>
        <v>597.34248500000001</v>
      </c>
      <c r="BD12" s="63">
        <v>446.68138199999999</v>
      </c>
      <c r="BE12" s="63">
        <v>150.64815300000001</v>
      </c>
      <c r="BF12" s="68">
        <f t="shared" ref="BF12:BF16" si="18">BD12+BE12</f>
        <v>597.32953499999996</v>
      </c>
      <c r="BG12" s="63">
        <v>448.30551100000002</v>
      </c>
      <c r="BH12" s="63">
        <v>150.67415299999999</v>
      </c>
      <c r="BI12" s="68">
        <f t="shared" ref="BI12:BI16" si="19">BG12+BH12</f>
        <v>598.97966399999996</v>
      </c>
      <c r="BJ12" s="63">
        <v>449.17361099999999</v>
      </c>
      <c r="BK12" s="63">
        <v>150.69215300000002</v>
      </c>
      <c r="BL12" s="68">
        <f t="shared" ref="BL12:BL16" si="20">BJ12+BK12</f>
        <v>599.86576400000001</v>
      </c>
    </row>
    <row r="13" spans="1:64" x14ac:dyDescent="0.35">
      <c r="A13" s="9" t="s">
        <v>13</v>
      </c>
      <c r="B13" s="69">
        <v>931.17094199999997</v>
      </c>
      <c r="C13" s="69">
        <v>21.254190999999999</v>
      </c>
      <c r="D13" s="68">
        <f t="shared" si="1"/>
        <v>952.42513299999996</v>
      </c>
      <c r="E13" s="69">
        <v>930.33582799999999</v>
      </c>
      <c r="F13" s="69">
        <v>21.087241000000002</v>
      </c>
      <c r="G13" s="68">
        <f t="shared" si="2"/>
        <v>951.42306899999994</v>
      </c>
      <c r="H13" s="69">
        <v>932.22782099999995</v>
      </c>
      <c r="I13" s="69">
        <v>21.092241000000001</v>
      </c>
      <c r="J13" s="68">
        <f t="shared" si="3"/>
        <v>953.32006200000001</v>
      </c>
      <c r="K13" s="69">
        <v>933.35540700000001</v>
      </c>
      <c r="L13" s="69">
        <v>21.304407999999999</v>
      </c>
      <c r="M13" s="68">
        <f t="shared" si="4"/>
        <v>954.65981499999998</v>
      </c>
      <c r="N13" s="69">
        <v>934.17739600000004</v>
      </c>
      <c r="O13" s="69">
        <v>21.585710000000002</v>
      </c>
      <c r="P13" s="68">
        <f t="shared" si="5"/>
        <v>955.76310599999999</v>
      </c>
      <c r="Q13" s="69">
        <v>935.76463000000001</v>
      </c>
      <c r="R13" s="69">
        <v>21.585710000000002</v>
      </c>
      <c r="S13" s="68">
        <f t="shared" si="6"/>
        <v>957.35033999999996</v>
      </c>
      <c r="T13" s="69">
        <v>936.81390799999997</v>
      </c>
      <c r="U13" s="69">
        <v>21.52589</v>
      </c>
      <c r="V13" s="68">
        <f t="shared" si="0"/>
        <v>958.33979799999997</v>
      </c>
      <c r="W13" s="69">
        <v>932.66433900000004</v>
      </c>
      <c r="X13" s="69">
        <v>21.535889999999998</v>
      </c>
      <c r="Y13" s="68">
        <f t="shared" si="7"/>
        <v>954.20022900000004</v>
      </c>
      <c r="Z13" s="69">
        <v>933.057233</v>
      </c>
      <c r="AA13" s="69">
        <v>20.698729</v>
      </c>
      <c r="AB13" s="68">
        <f t="shared" si="8"/>
        <v>953.75596199999995</v>
      </c>
      <c r="AC13" s="69">
        <v>933.82273499999997</v>
      </c>
      <c r="AD13" s="69">
        <v>20.856728999999998</v>
      </c>
      <c r="AE13" s="68">
        <f t="shared" si="9"/>
        <v>954.67946399999994</v>
      </c>
      <c r="AF13" s="69">
        <v>931.73543800000004</v>
      </c>
      <c r="AG13" s="69">
        <v>21.079440999999999</v>
      </c>
      <c r="AH13" s="68">
        <f t="shared" si="10"/>
        <v>952.81487900000002</v>
      </c>
      <c r="AI13" s="69">
        <v>933.35683200000005</v>
      </c>
      <c r="AJ13" s="69">
        <v>21.079440999999999</v>
      </c>
      <c r="AK13" s="68">
        <f t="shared" si="11"/>
        <v>954.43627300000003</v>
      </c>
      <c r="AL13" s="69">
        <v>933.92191400000002</v>
      </c>
      <c r="AM13" s="69">
        <v>21.079440999999999</v>
      </c>
      <c r="AN13" s="68">
        <f t="shared" si="12"/>
        <v>955.00135499999999</v>
      </c>
      <c r="AO13" s="69">
        <v>934.46436500000004</v>
      </c>
      <c r="AP13" s="69">
        <v>21.097441</v>
      </c>
      <c r="AQ13" s="68">
        <f t="shared" si="13"/>
        <v>955.56180600000005</v>
      </c>
      <c r="AR13" s="69">
        <v>936.05397000000005</v>
      </c>
      <c r="AS13" s="69">
        <v>23.276070000000001</v>
      </c>
      <c r="AT13" s="68">
        <f t="shared" si="14"/>
        <v>959.33004000000005</v>
      </c>
      <c r="AU13" s="69">
        <v>936.84790899999996</v>
      </c>
      <c r="AV13" s="69">
        <v>23.326070000000001</v>
      </c>
      <c r="AW13" s="68">
        <f t="shared" si="15"/>
        <v>960.17397899999992</v>
      </c>
      <c r="AX13" s="69">
        <v>936.51893900000005</v>
      </c>
      <c r="AY13" s="69">
        <v>23.70607</v>
      </c>
      <c r="AZ13" s="68">
        <f t="shared" si="16"/>
        <v>960.225009</v>
      </c>
      <c r="BA13" s="69">
        <v>936.58440199999995</v>
      </c>
      <c r="BB13" s="69">
        <v>23.586069999999999</v>
      </c>
      <c r="BC13" s="68">
        <f t="shared" si="17"/>
        <v>960.1704719999999</v>
      </c>
      <c r="BD13" s="69">
        <v>937.65695300000004</v>
      </c>
      <c r="BE13" s="69">
        <v>23.686070000000001</v>
      </c>
      <c r="BF13" s="68">
        <f t="shared" si="18"/>
        <v>961.34302300000002</v>
      </c>
      <c r="BG13" s="69">
        <v>940.87737600000003</v>
      </c>
      <c r="BH13" s="69">
        <v>23.411959</v>
      </c>
      <c r="BI13" s="68">
        <f t="shared" si="19"/>
        <v>964.28933500000005</v>
      </c>
      <c r="BJ13" s="69">
        <v>941.70627899999999</v>
      </c>
      <c r="BK13" s="69">
        <v>22.895558999999999</v>
      </c>
      <c r="BL13" s="68">
        <f t="shared" si="20"/>
        <v>964.60183800000004</v>
      </c>
    </row>
    <row r="14" spans="1:64" x14ac:dyDescent="0.35">
      <c r="A14" s="10" t="s">
        <v>14</v>
      </c>
      <c r="B14" s="70">
        <v>230.31212400000001</v>
      </c>
      <c r="C14" s="14">
        <v>1.9890589999999999</v>
      </c>
      <c r="D14" s="70">
        <f t="shared" si="1"/>
        <v>232.30118300000001</v>
      </c>
      <c r="E14" s="70">
        <v>230.791124</v>
      </c>
      <c r="F14" s="14">
        <v>1.9890589999999999</v>
      </c>
      <c r="G14" s="70">
        <f t="shared" si="2"/>
        <v>232.78018299999999</v>
      </c>
      <c r="H14" s="70">
        <v>232.10650000000001</v>
      </c>
      <c r="I14" s="14">
        <v>1.9890589999999999</v>
      </c>
      <c r="J14" s="70">
        <f t="shared" si="3"/>
        <v>234.09555900000001</v>
      </c>
      <c r="K14" s="70">
        <v>232.5985</v>
      </c>
      <c r="L14" s="70">
        <v>1.9890589999999999</v>
      </c>
      <c r="M14" s="70">
        <f t="shared" si="4"/>
        <v>234.587559</v>
      </c>
      <c r="N14" s="70">
        <v>233.28155799999999</v>
      </c>
      <c r="O14" s="70">
        <v>1.9890589999999999</v>
      </c>
      <c r="P14" s="70">
        <f t="shared" si="5"/>
        <v>235.27061699999999</v>
      </c>
      <c r="Q14" s="70">
        <v>233.46908999999999</v>
      </c>
      <c r="R14" s="70">
        <v>1.9890589999999999</v>
      </c>
      <c r="S14" s="70">
        <f t="shared" si="6"/>
        <v>235.45814899999999</v>
      </c>
      <c r="T14" s="70">
        <v>228.202122</v>
      </c>
      <c r="U14" s="70">
        <v>1.9890589999999999</v>
      </c>
      <c r="V14" s="70">
        <f t="shared" si="0"/>
        <v>230.191181</v>
      </c>
      <c r="W14" s="70">
        <v>233.80122600000001</v>
      </c>
      <c r="X14" s="70">
        <v>1.9890589999999999</v>
      </c>
      <c r="Y14" s="70">
        <f t="shared" si="7"/>
        <v>235.79028500000001</v>
      </c>
      <c r="Z14" s="70">
        <v>234.22322600000001</v>
      </c>
      <c r="AA14" s="70">
        <v>1.9890589999999999</v>
      </c>
      <c r="AB14" s="70">
        <f t="shared" si="8"/>
        <v>236.21228500000001</v>
      </c>
      <c r="AC14" s="70">
        <v>234.250801</v>
      </c>
      <c r="AD14" s="70">
        <v>1.9890589999999999</v>
      </c>
      <c r="AE14" s="70">
        <f t="shared" si="9"/>
        <v>236.23985999999999</v>
      </c>
      <c r="AF14" s="70">
        <v>233.951223</v>
      </c>
      <c r="AG14" s="70">
        <v>1.9890589999999999</v>
      </c>
      <c r="AH14" s="70">
        <f t="shared" si="10"/>
        <v>235.940282</v>
      </c>
      <c r="AI14" s="70">
        <v>234.11721399999999</v>
      </c>
      <c r="AJ14" s="70">
        <v>1.9890589999999999</v>
      </c>
      <c r="AK14" s="70">
        <f t="shared" si="11"/>
        <v>236.10627299999999</v>
      </c>
      <c r="AL14" s="70">
        <v>234.51715899999999</v>
      </c>
      <c r="AM14" s="70">
        <v>1.9890589999999999</v>
      </c>
      <c r="AN14" s="70">
        <f t="shared" si="12"/>
        <v>236.50621799999999</v>
      </c>
      <c r="AO14" s="70">
        <v>234.945559</v>
      </c>
      <c r="AP14" s="70">
        <v>1.9890589999999999</v>
      </c>
      <c r="AQ14" s="70">
        <f t="shared" si="13"/>
        <v>236.934618</v>
      </c>
      <c r="AR14" s="70">
        <v>235.544985</v>
      </c>
      <c r="AS14" s="70">
        <v>1.9890589999999999</v>
      </c>
      <c r="AT14" s="70">
        <f t="shared" si="14"/>
        <v>237.53404399999999</v>
      </c>
      <c r="AU14" s="70">
        <v>235.61228500000001</v>
      </c>
      <c r="AV14" s="70">
        <v>1.9890589999999999</v>
      </c>
      <c r="AW14" s="70">
        <f t="shared" si="15"/>
        <v>237.60134400000001</v>
      </c>
      <c r="AX14" s="70">
        <v>235.84428500000001</v>
      </c>
      <c r="AY14" s="70">
        <v>1.9890589999999999</v>
      </c>
      <c r="AZ14" s="70">
        <f t="shared" si="16"/>
        <v>237.83334400000001</v>
      </c>
      <c r="BA14" s="70">
        <v>235.876285</v>
      </c>
      <c r="BB14" s="70">
        <v>1.9890589999999999</v>
      </c>
      <c r="BC14" s="70">
        <f t="shared" si="17"/>
        <v>237.86534399999999</v>
      </c>
      <c r="BD14" s="70">
        <v>235.906285</v>
      </c>
      <c r="BE14" s="70">
        <v>1.9890589999999999</v>
      </c>
      <c r="BF14" s="70">
        <f t="shared" si="18"/>
        <v>237.89534399999999</v>
      </c>
      <c r="BG14" s="70">
        <v>236.306645</v>
      </c>
      <c r="BH14" s="70">
        <v>1.9890589999999999</v>
      </c>
      <c r="BI14" s="70">
        <f t="shared" si="19"/>
        <v>238.295704</v>
      </c>
      <c r="BJ14" s="70">
        <v>236.336645</v>
      </c>
      <c r="BK14" s="70">
        <v>1.9890589999999999</v>
      </c>
      <c r="BL14" s="70">
        <f t="shared" si="20"/>
        <v>238.325704</v>
      </c>
    </row>
    <row r="15" spans="1:64" x14ac:dyDescent="0.35">
      <c r="A15" s="11" t="s">
        <v>15</v>
      </c>
      <c r="B15" s="63">
        <v>140.85113200000001</v>
      </c>
      <c r="C15" s="63">
        <v>48.975249000000005</v>
      </c>
      <c r="D15" s="63">
        <f t="shared" si="1"/>
        <v>189.82638100000003</v>
      </c>
      <c r="E15" s="63">
        <v>141.25878399999999</v>
      </c>
      <c r="F15" s="63">
        <v>48.951990000000002</v>
      </c>
      <c r="G15" s="63">
        <f t="shared" si="2"/>
        <v>190.21077399999999</v>
      </c>
      <c r="H15" s="63">
        <v>141.47239400000001</v>
      </c>
      <c r="I15" s="63">
        <v>48.934654999999999</v>
      </c>
      <c r="J15" s="63">
        <f t="shared" si="3"/>
        <v>190.407049</v>
      </c>
      <c r="K15" s="63">
        <v>141.793184</v>
      </c>
      <c r="L15" s="63">
        <v>48.915884999999996</v>
      </c>
      <c r="M15" s="63">
        <f t="shared" si="4"/>
        <v>190.709069</v>
      </c>
      <c r="N15" s="63">
        <v>142.014622</v>
      </c>
      <c r="O15" s="63">
        <v>48.907630000000005</v>
      </c>
      <c r="P15" s="63">
        <f t="shared" si="5"/>
        <v>190.92225200000001</v>
      </c>
      <c r="Q15" s="63">
        <v>142.15113199999999</v>
      </c>
      <c r="R15" s="63">
        <v>48.915070000000007</v>
      </c>
      <c r="S15" s="63">
        <f t="shared" si="6"/>
        <v>191.066202</v>
      </c>
      <c r="T15" s="63">
        <v>142.346147</v>
      </c>
      <c r="U15" s="63">
        <v>48.892007000000007</v>
      </c>
      <c r="V15" s="63">
        <f t="shared" si="0"/>
        <v>191.23815400000001</v>
      </c>
      <c r="W15" s="63">
        <v>142.43752900000001</v>
      </c>
      <c r="X15" s="63">
        <v>48.882669</v>
      </c>
      <c r="Y15" s="63">
        <f t="shared" si="7"/>
        <v>191.320198</v>
      </c>
      <c r="Z15" s="63">
        <v>142.585241</v>
      </c>
      <c r="AA15" s="63">
        <v>48.853003999999999</v>
      </c>
      <c r="AB15" s="63">
        <f t="shared" si="8"/>
        <v>191.43824499999999</v>
      </c>
      <c r="AC15" s="63">
        <v>142.58577199999999</v>
      </c>
      <c r="AD15" s="63">
        <v>48.818216999999997</v>
      </c>
      <c r="AE15" s="63">
        <f t="shared" si="9"/>
        <v>191.403989</v>
      </c>
      <c r="AF15" s="63">
        <v>142.49973800000001</v>
      </c>
      <c r="AG15" s="63">
        <v>48.805933999999993</v>
      </c>
      <c r="AH15" s="63">
        <f t="shared" si="10"/>
        <v>191.30567200000002</v>
      </c>
      <c r="AI15" s="63">
        <v>139.46339</v>
      </c>
      <c r="AJ15" s="63">
        <v>48.781098999999998</v>
      </c>
      <c r="AK15" s="63">
        <f t="shared" si="11"/>
        <v>188.24448899999999</v>
      </c>
      <c r="AL15" s="63">
        <v>138.979614</v>
      </c>
      <c r="AM15" s="63">
        <v>48.766486999999998</v>
      </c>
      <c r="AN15" s="63">
        <f t="shared" si="12"/>
        <v>187.74610100000001</v>
      </c>
      <c r="AO15" s="63">
        <v>139.226471</v>
      </c>
      <c r="AP15" s="63">
        <v>48.752523000000004</v>
      </c>
      <c r="AQ15" s="63">
        <f t="shared" si="13"/>
        <v>187.978994</v>
      </c>
      <c r="AR15" s="63">
        <v>139.441247</v>
      </c>
      <c r="AS15" s="63">
        <v>48.736699000000002</v>
      </c>
      <c r="AT15" s="63">
        <f t="shared" si="14"/>
        <v>188.17794600000002</v>
      </c>
      <c r="AU15" s="63">
        <v>139.96480500000001</v>
      </c>
      <c r="AV15" s="63">
        <v>48.717116000000004</v>
      </c>
      <c r="AW15" s="63">
        <f t="shared" si="15"/>
        <v>188.68192100000002</v>
      </c>
      <c r="AX15" s="63">
        <v>140.25171599999999</v>
      </c>
      <c r="AY15" s="63">
        <v>48.691079000000002</v>
      </c>
      <c r="AZ15" s="63">
        <f t="shared" si="16"/>
        <v>188.94279499999999</v>
      </c>
      <c r="BA15" s="63">
        <v>140.52946</v>
      </c>
      <c r="BB15" s="63">
        <v>48.658105999999997</v>
      </c>
      <c r="BC15" s="63">
        <f t="shared" si="17"/>
        <v>189.187566</v>
      </c>
      <c r="BD15" s="63">
        <v>140.697655</v>
      </c>
      <c r="BE15" s="63">
        <v>48.637352999999997</v>
      </c>
      <c r="BF15" s="63">
        <f t="shared" si="18"/>
        <v>189.33500799999999</v>
      </c>
      <c r="BG15" s="63">
        <v>141.06598600000001</v>
      </c>
      <c r="BH15" s="63">
        <v>48.624519999999997</v>
      </c>
      <c r="BI15" s="63">
        <f t="shared" si="19"/>
        <v>189.690506</v>
      </c>
      <c r="BJ15" s="63">
        <v>141.82412400000001</v>
      </c>
      <c r="BK15" s="63">
        <v>48.589332999999996</v>
      </c>
      <c r="BL15" s="63">
        <f t="shared" si="20"/>
        <v>190.41345699999999</v>
      </c>
    </row>
    <row r="16" spans="1:64" x14ac:dyDescent="0.35">
      <c r="A16" s="12" t="s">
        <v>16</v>
      </c>
      <c r="B16" s="62">
        <v>176.60953000000001</v>
      </c>
      <c r="C16" s="62">
        <v>75.257650000000012</v>
      </c>
      <c r="D16" s="63">
        <f t="shared" si="1"/>
        <v>251.86718000000002</v>
      </c>
      <c r="E16" s="62">
        <v>176.76961900000001</v>
      </c>
      <c r="F16" s="62">
        <v>75.260255000000001</v>
      </c>
      <c r="G16" s="63">
        <f t="shared" si="2"/>
        <v>252.02987400000001</v>
      </c>
      <c r="H16" s="62">
        <v>176.98297600000001</v>
      </c>
      <c r="I16" s="62">
        <v>75.260559000000015</v>
      </c>
      <c r="J16" s="63">
        <f t="shared" si="3"/>
        <v>252.24353500000001</v>
      </c>
      <c r="K16" s="62">
        <v>177.05824200000001</v>
      </c>
      <c r="L16" s="62">
        <v>75.262392000000006</v>
      </c>
      <c r="M16" s="63">
        <f t="shared" si="4"/>
        <v>252.32063400000001</v>
      </c>
      <c r="N16" s="62">
        <v>176.84087</v>
      </c>
      <c r="O16" s="62">
        <v>75.309636999999981</v>
      </c>
      <c r="P16" s="63">
        <f t="shared" si="5"/>
        <v>252.15050699999998</v>
      </c>
      <c r="Q16" s="62">
        <v>176.878277</v>
      </c>
      <c r="R16" s="62">
        <v>75.267139</v>
      </c>
      <c r="S16" s="63">
        <f t="shared" si="6"/>
        <v>252.14541600000001</v>
      </c>
      <c r="T16" s="62">
        <v>176.91445899999999</v>
      </c>
      <c r="U16" s="62">
        <v>75.25155199999999</v>
      </c>
      <c r="V16" s="63">
        <f t="shared" si="0"/>
        <v>252.16601099999997</v>
      </c>
      <c r="W16" s="62">
        <v>177.02395899999999</v>
      </c>
      <c r="X16" s="62">
        <v>75.277607000000003</v>
      </c>
      <c r="Y16" s="63">
        <f t="shared" si="7"/>
        <v>252.30156599999998</v>
      </c>
      <c r="Z16" s="62">
        <v>177.04251500000001</v>
      </c>
      <c r="AA16" s="62">
        <v>75.277212000000006</v>
      </c>
      <c r="AB16" s="63">
        <f t="shared" si="8"/>
        <v>252.319727</v>
      </c>
      <c r="AC16" s="62">
        <v>178.131775</v>
      </c>
      <c r="AD16" s="62">
        <v>75.283023</v>
      </c>
      <c r="AE16" s="63">
        <f t="shared" si="9"/>
        <v>253.41479800000002</v>
      </c>
      <c r="AF16" s="62">
        <v>178.25699</v>
      </c>
      <c r="AG16" s="62">
        <v>75.283402999999993</v>
      </c>
      <c r="AH16" s="63">
        <f t="shared" si="10"/>
        <v>253.54039299999999</v>
      </c>
      <c r="AI16" s="62">
        <v>178.641457</v>
      </c>
      <c r="AJ16" s="62">
        <v>75.287603000000004</v>
      </c>
      <c r="AK16" s="63">
        <f t="shared" si="11"/>
        <v>253.92905999999999</v>
      </c>
      <c r="AL16" s="62">
        <v>178.796446</v>
      </c>
      <c r="AM16" s="62">
        <v>75.27144899999999</v>
      </c>
      <c r="AN16" s="63">
        <f t="shared" si="12"/>
        <v>254.06789499999999</v>
      </c>
      <c r="AO16" s="62">
        <v>178.837312</v>
      </c>
      <c r="AP16" s="62">
        <v>75.276460999999998</v>
      </c>
      <c r="AQ16" s="63">
        <f t="shared" si="13"/>
        <v>254.11377299999998</v>
      </c>
      <c r="AR16" s="62">
        <v>178.77503300000001</v>
      </c>
      <c r="AS16" s="62">
        <v>75.919346999999988</v>
      </c>
      <c r="AT16" s="63">
        <f t="shared" si="14"/>
        <v>254.69438</v>
      </c>
      <c r="AU16" s="62">
        <v>178.67875799999999</v>
      </c>
      <c r="AV16" s="62">
        <v>75.920106000000004</v>
      </c>
      <c r="AW16" s="63">
        <f t="shared" si="15"/>
        <v>254.59886399999999</v>
      </c>
      <c r="AX16" s="62">
        <v>178.79242099999999</v>
      </c>
      <c r="AY16" s="62">
        <v>75.922505999999998</v>
      </c>
      <c r="AZ16" s="63">
        <f t="shared" si="16"/>
        <v>254.71492699999999</v>
      </c>
      <c r="BA16" s="62">
        <v>178.812715</v>
      </c>
      <c r="BB16" s="62">
        <v>75.924216000000001</v>
      </c>
      <c r="BC16" s="63">
        <f t="shared" si="17"/>
        <v>254.736931</v>
      </c>
      <c r="BD16" s="62">
        <v>178.88903400000001</v>
      </c>
      <c r="BE16" s="62">
        <v>75.928028999999995</v>
      </c>
      <c r="BF16" s="63">
        <f t="shared" si="18"/>
        <v>254.81706300000002</v>
      </c>
      <c r="BG16" s="62">
        <v>180.93557899999999</v>
      </c>
      <c r="BH16" s="62">
        <v>75.946728999999991</v>
      </c>
      <c r="BI16" s="63">
        <f t="shared" si="19"/>
        <v>256.88230799999997</v>
      </c>
      <c r="BJ16" s="62">
        <v>180.81441100000001</v>
      </c>
      <c r="BK16" s="62">
        <v>75.944299000000001</v>
      </c>
      <c r="BL16" s="63">
        <f t="shared" si="20"/>
        <v>256.75871000000001</v>
      </c>
    </row>
  </sheetData>
  <mergeCells count="22">
    <mergeCell ref="A1:A2"/>
    <mergeCell ref="BG1:BI1"/>
    <mergeCell ref="BA1:BC1"/>
    <mergeCell ref="T1:V1"/>
    <mergeCell ref="W1:Y1"/>
    <mergeCell ref="Z1:AB1"/>
    <mergeCell ref="AC1:AE1"/>
    <mergeCell ref="AF1:AH1"/>
    <mergeCell ref="AR1:AT1"/>
    <mergeCell ref="AU1:AW1"/>
    <mergeCell ref="AX1:AZ1"/>
    <mergeCell ref="AL1:AN1"/>
    <mergeCell ref="AO1:AQ1"/>
    <mergeCell ref="BJ1:BL1"/>
    <mergeCell ref="B1:D1"/>
    <mergeCell ref="E1:G1"/>
    <mergeCell ref="Q1:S1"/>
    <mergeCell ref="H1:J1"/>
    <mergeCell ref="K1:M1"/>
    <mergeCell ref="N1:P1"/>
    <mergeCell ref="AI1:AK1"/>
    <mergeCell ref="BD1:B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A16"/>
  <sheetViews>
    <sheetView topLeftCell="AF1" zoomScale="70" zoomScaleNormal="70" workbookViewId="0">
      <selection activeCell="AF17" sqref="A17:XFD17"/>
    </sheetView>
  </sheetViews>
  <sheetFormatPr defaultColWidth="9.1796875" defaultRowHeight="14.5" x14ac:dyDescent="0.35"/>
  <cols>
    <col min="1" max="1" width="68.54296875" style="13" customWidth="1"/>
    <col min="2" max="52" width="12" style="13" customWidth="1"/>
    <col min="54" max="16384" width="9.1796875" style="13"/>
  </cols>
  <sheetData>
    <row r="1" spans="1:52" x14ac:dyDescent="0.35">
      <c r="A1" s="167" t="s">
        <v>4</v>
      </c>
      <c r="B1" s="166">
        <v>44319</v>
      </c>
      <c r="C1" s="166"/>
      <c r="D1" s="166"/>
      <c r="E1" s="166">
        <v>44320</v>
      </c>
      <c r="F1" s="166"/>
      <c r="G1" s="166"/>
      <c r="H1" s="166">
        <v>44321</v>
      </c>
      <c r="I1" s="166"/>
      <c r="J1" s="166"/>
      <c r="K1" s="166">
        <v>44322</v>
      </c>
      <c r="L1" s="166"/>
      <c r="M1" s="166"/>
      <c r="N1" s="166">
        <v>44323</v>
      </c>
      <c r="O1" s="166"/>
      <c r="P1" s="166"/>
      <c r="Q1" s="166">
        <v>44326</v>
      </c>
      <c r="R1" s="166"/>
      <c r="S1" s="166"/>
      <c r="T1" s="166">
        <v>44327</v>
      </c>
      <c r="U1" s="166"/>
      <c r="V1" s="166"/>
      <c r="W1" s="166">
        <v>44333</v>
      </c>
      <c r="X1" s="166"/>
      <c r="Y1" s="166"/>
      <c r="Z1" s="166">
        <v>44334</v>
      </c>
      <c r="AA1" s="166"/>
      <c r="AB1" s="166"/>
      <c r="AC1" s="166">
        <v>44335</v>
      </c>
      <c r="AD1" s="166"/>
      <c r="AE1" s="166"/>
      <c r="AF1" s="166">
        <v>44336</v>
      </c>
      <c r="AG1" s="166"/>
      <c r="AH1" s="166"/>
      <c r="AI1" s="166">
        <v>44337</v>
      </c>
      <c r="AJ1" s="166"/>
      <c r="AK1" s="166"/>
      <c r="AL1" s="166">
        <v>44340</v>
      </c>
      <c r="AM1" s="166"/>
      <c r="AN1" s="166"/>
      <c r="AO1" s="166">
        <v>44341</v>
      </c>
      <c r="AP1" s="166"/>
      <c r="AQ1" s="166"/>
      <c r="AR1" s="166">
        <v>44343</v>
      </c>
      <c r="AS1" s="166"/>
      <c r="AT1" s="166"/>
      <c r="AU1" s="166">
        <v>44344</v>
      </c>
      <c r="AV1" s="166"/>
      <c r="AW1" s="166"/>
      <c r="AX1" s="166">
        <v>44347</v>
      </c>
      <c r="AY1" s="166"/>
      <c r="AZ1" s="166"/>
    </row>
    <row r="2" spans="1:52" x14ac:dyDescent="0.35">
      <c r="A2" s="167"/>
      <c r="B2" s="102" t="s">
        <v>5</v>
      </c>
      <c r="C2" s="102" t="s">
        <v>6</v>
      </c>
      <c r="D2" s="102" t="s">
        <v>3</v>
      </c>
      <c r="E2" s="103" t="s">
        <v>5</v>
      </c>
      <c r="F2" s="103" t="s">
        <v>6</v>
      </c>
      <c r="G2" s="103" t="s">
        <v>3</v>
      </c>
      <c r="H2" s="104" t="s">
        <v>5</v>
      </c>
      <c r="I2" s="104" t="s">
        <v>6</v>
      </c>
      <c r="J2" s="104" t="s">
        <v>3</v>
      </c>
      <c r="K2" s="105" t="s">
        <v>5</v>
      </c>
      <c r="L2" s="105" t="s">
        <v>6</v>
      </c>
      <c r="M2" s="105" t="s">
        <v>3</v>
      </c>
      <c r="N2" s="106" t="s">
        <v>5</v>
      </c>
      <c r="O2" s="106" t="s">
        <v>6</v>
      </c>
      <c r="P2" s="106" t="s">
        <v>3</v>
      </c>
      <c r="Q2" s="107" t="s">
        <v>5</v>
      </c>
      <c r="R2" s="107" t="s">
        <v>6</v>
      </c>
      <c r="S2" s="107" t="s">
        <v>3</v>
      </c>
      <c r="T2" s="108" t="s">
        <v>5</v>
      </c>
      <c r="U2" s="108" t="s">
        <v>6</v>
      </c>
      <c r="V2" s="108" t="s">
        <v>3</v>
      </c>
      <c r="W2" s="109" t="s">
        <v>5</v>
      </c>
      <c r="X2" s="109" t="s">
        <v>6</v>
      </c>
      <c r="Y2" s="109" t="s">
        <v>3</v>
      </c>
      <c r="Z2" s="110" t="s">
        <v>5</v>
      </c>
      <c r="AA2" s="110" t="s">
        <v>6</v>
      </c>
      <c r="AB2" s="110" t="s">
        <v>3</v>
      </c>
      <c r="AC2" s="111" t="s">
        <v>5</v>
      </c>
      <c r="AD2" s="111" t="s">
        <v>6</v>
      </c>
      <c r="AE2" s="111" t="s">
        <v>3</v>
      </c>
      <c r="AF2" s="112" t="s">
        <v>5</v>
      </c>
      <c r="AG2" s="112" t="s">
        <v>6</v>
      </c>
      <c r="AH2" s="112" t="s">
        <v>3</v>
      </c>
      <c r="AI2" s="113" t="s">
        <v>5</v>
      </c>
      <c r="AJ2" s="113" t="s">
        <v>6</v>
      </c>
      <c r="AK2" s="113" t="s">
        <v>3</v>
      </c>
      <c r="AL2" s="114" t="s">
        <v>5</v>
      </c>
      <c r="AM2" s="114" t="s">
        <v>6</v>
      </c>
      <c r="AN2" s="114" t="s">
        <v>3</v>
      </c>
      <c r="AO2" s="115" t="s">
        <v>5</v>
      </c>
      <c r="AP2" s="115" t="s">
        <v>6</v>
      </c>
      <c r="AQ2" s="115" t="s">
        <v>3</v>
      </c>
      <c r="AR2" s="116" t="s">
        <v>5</v>
      </c>
      <c r="AS2" s="116" t="s">
        <v>6</v>
      </c>
      <c r="AT2" s="116" t="s">
        <v>3</v>
      </c>
      <c r="AU2" s="117" t="s">
        <v>5</v>
      </c>
      <c r="AV2" s="117" t="s">
        <v>6</v>
      </c>
      <c r="AW2" s="117" t="s">
        <v>3</v>
      </c>
      <c r="AX2" s="101" t="s">
        <v>5</v>
      </c>
      <c r="AY2" s="101" t="s">
        <v>6</v>
      </c>
      <c r="AZ2" s="101" t="s">
        <v>3</v>
      </c>
    </row>
    <row r="3" spans="1:52" x14ac:dyDescent="0.35">
      <c r="A3" s="1" t="s">
        <v>0</v>
      </c>
      <c r="B3" s="60">
        <f>SUM(B4:B5)</f>
        <v>1151.7117149999999</v>
      </c>
      <c r="C3" s="60">
        <f>SUM(C4:C5)</f>
        <v>339.73911500000003</v>
      </c>
      <c r="D3" s="60">
        <f>B3+C3</f>
        <v>1491.45083</v>
      </c>
      <c r="E3" s="60">
        <f>SUM(E4:E5)</f>
        <v>1144.929439</v>
      </c>
      <c r="F3" s="60">
        <f>SUM(F4:F5)</f>
        <v>336.861943</v>
      </c>
      <c r="G3" s="60">
        <f>E3+F3</f>
        <v>1481.7913819999999</v>
      </c>
      <c r="H3" s="60">
        <f>SUM(H4:H5)</f>
        <v>1102.6808270000001</v>
      </c>
      <c r="I3" s="60">
        <f>SUM(I4:I5)</f>
        <v>337.06875400000001</v>
      </c>
      <c r="J3" s="60">
        <f>H3+I3</f>
        <v>1439.749581</v>
      </c>
      <c r="K3" s="60">
        <f>SUM(K4:K5)</f>
        <v>1099.571631</v>
      </c>
      <c r="L3" s="60">
        <f>SUM(L4:L5)</f>
        <v>345.3264299999999</v>
      </c>
      <c r="M3" s="60">
        <f>K3+L3</f>
        <v>1444.8980609999999</v>
      </c>
      <c r="N3" s="60">
        <f>SUM(N4:N5)</f>
        <v>1088.777468</v>
      </c>
      <c r="O3" s="60">
        <f>SUM(O4:O5)</f>
        <v>345.28297499999991</v>
      </c>
      <c r="P3" s="60">
        <f>N3+O3</f>
        <v>1434.0604429999999</v>
      </c>
      <c r="Q3" s="60">
        <f>SUM(Q4:Q5)</f>
        <v>1064.2542210000001</v>
      </c>
      <c r="R3" s="60">
        <f>SUM(R4:R5)</f>
        <v>344.55142999999993</v>
      </c>
      <c r="S3" s="60">
        <f>Q3+R3</f>
        <v>1408.8056510000001</v>
      </c>
      <c r="T3" s="60">
        <f>SUM(T4:T5)</f>
        <v>1135.335425</v>
      </c>
      <c r="U3" s="60">
        <f>SUM(U4:U5)</f>
        <v>347.25525899999997</v>
      </c>
      <c r="V3" s="60">
        <f>T3+U3</f>
        <v>1482.590684</v>
      </c>
      <c r="W3" s="60">
        <f>SUM(W4:W5)</f>
        <v>1127.4452200000001</v>
      </c>
      <c r="X3" s="60">
        <f>SUM(X4:X5)</f>
        <v>300.309934</v>
      </c>
      <c r="Y3" s="60">
        <f>W3+X3</f>
        <v>1427.7551539999999</v>
      </c>
      <c r="Z3" s="60">
        <f>SUM(Z4:Z5)</f>
        <v>1128.0553650000002</v>
      </c>
      <c r="AA3" s="60">
        <f>SUM(AA4:AA5)</f>
        <v>300.68704400000001</v>
      </c>
      <c r="AB3" s="60">
        <f>Z3+AA3</f>
        <v>1428.7424090000002</v>
      </c>
      <c r="AC3" s="60">
        <f>SUM(AC4:AC5)</f>
        <v>1197.939022</v>
      </c>
      <c r="AD3" s="60">
        <f>SUM(AD4:AD5)</f>
        <v>300.48607399999997</v>
      </c>
      <c r="AE3" s="60">
        <f>AC3+AD3</f>
        <v>1498.4250959999999</v>
      </c>
      <c r="AF3" s="60">
        <f>SUM(AF4:AF5)</f>
        <v>1221.6843699999999</v>
      </c>
      <c r="AG3" s="60">
        <f>SUM(AG4:AG5)</f>
        <v>299.94275800000003</v>
      </c>
      <c r="AH3" s="60">
        <f>AF3+AG3</f>
        <v>1521.6271280000001</v>
      </c>
      <c r="AI3" s="60">
        <f>SUM(AI4:AI5)</f>
        <v>1291.1993500000001</v>
      </c>
      <c r="AJ3" s="60">
        <f>SUM(AJ4:AJ5)</f>
        <v>299.30946599999999</v>
      </c>
      <c r="AK3" s="60">
        <f>AI3+AJ3</f>
        <v>1590.508816</v>
      </c>
      <c r="AL3" s="60">
        <f>SUM(AL4:AL5)</f>
        <v>1267.7011830000001</v>
      </c>
      <c r="AM3" s="60">
        <f>SUM(AM4:AM5)</f>
        <v>298.95039099999997</v>
      </c>
      <c r="AN3" s="60">
        <f>AL3+AM3</f>
        <v>1566.651574</v>
      </c>
      <c r="AO3" s="60">
        <f>SUM(AO4:AO5)</f>
        <v>1267.222579</v>
      </c>
      <c r="AP3" s="60">
        <f>SUM(AP4:AP5)</f>
        <v>298.82499399999995</v>
      </c>
      <c r="AQ3" s="60">
        <f>AO3+AP3</f>
        <v>1566.0475729999998</v>
      </c>
      <c r="AR3" s="60">
        <f>SUM(AR4:AR5)</f>
        <v>1265.0442780000001</v>
      </c>
      <c r="AS3" s="60">
        <f>SUM(AS4:AS5)</f>
        <v>298.72704399999998</v>
      </c>
      <c r="AT3" s="60">
        <f>AR3+AS3</f>
        <v>1563.7713220000001</v>
      </c>
      <c r="AU3" s="60">
        <f>SUM(AU4:AU5)</f>
        <v>1274.2685030000002</v>
      </c>
      <c r="AV3" s="60">
        <f>SUM(AV4:AV5)</f>
        <v>298.67407400000002</v>
      </c>
      <c r="AW3" s="60">
        <f>AU3+AV3</f>
        <v>1572.9425770000003</v>
      </c>
      <c r="AX3" s="60">
        <f>SUM(AX4:AX5)</f>
        <v>1230.7963439999999</v>
      </c>
      <c r="AY3" s="60">
        <f>SUM(AY4:AY5)</f>
        <v>297.77617400000003</v>
      </c>
      <c r="AZ3" s="60">
        <f>AX3+AY3</f>
        <v>1528.5725179999999</v>
      </c>
    </row>
    <row r="4" spans="1:52" x14ac:dyDescent="0.35">
      <c r="A4" s="2" t="s">
        <v>7</v>
      </c>
      <c r="B4" s="61">
        <v>1151.7117149999999</v>
      </c>
      <c r="C4" s="61">
        <v>273.42179900000002</v>
      </c>
      <c r="D4" s="61">
        <f>B4+C4</f>
        <v>1425.1335139999999</v>
      </c>
      <c r="E4" s="61">
        <v>1144.929439</v>
      </c>
      <c r="F4" s="61">
        <v>270.54962699999999</v>
      </c>
      <c r="G4" s="61">
        <f>E4+F4</f>
        <v>1415.4790659999999</v>
      </c>
      <c r="H4" s="61">
        <v>1102.6808270000001</v>
      </c>
      <c r="I4" s="61">
        <v>270.73543799999999</v>
      </c>
      <c r="J4" s="61">
        <f>H4+I4</f>
        <v>1373.4162650000001</v>
      </c>
      <c r="K4" s="61">
        <v>1099.571631</v>
      </c>
      <c r="L4" s="61">
        <v>277.94311399999992</v>
      </c>
      <c r="M4" s="61">
        <f>K4+L4</f>
        <v>1377.5147449999999</v>
      </c>
      <c r="N4" s="61">
        <v>1088.777468</v>
      </c>
      <c r="O4" s="61">
        <v>277.80565899999993</v>
      </c>
      <c r="P4" s="61">
        <f>N4+O4</f>
        <v>1366.5831269999999</v>
      </c>
      <c r="Q4" s="61">
        <v>1064.2542210000001</v>
      </c>
      <c r="R4" s="61">
        <v>277.08888999999994</v>
      </c>
      <c r="S4" s="61">
        <f>Q4+R4</f>
        <v>1341.3431110000001</v>
      </c>
      <c r="T4" s="61">
        <v>1135.335425</v>
      </c>
      <c r="U4" s="61">
        <v>278.96871899999996</v>
      </c>
      <c r="V4" s="61">
        <f>T4+U4</f>
        <v>1414.304144</v>
      </c>
      <c r="W4" s="61">
        <v>1127.4452200000001</v>
      </c>
      <c r="X4" s="61">
        <v>242.23816300000001</v>
      </c>
      <c r="Y4" s="61">
        <f>W4+X4</f>
        <v>1369.683383</v>
      </c>
      <c r="Z4" s="61">
        <v>1128.0553650000002</v>
      </c>
      <c r="AA4" s="61">
        <v>242.65527300000002</v>
      </c>
      <c r="AB4" s="61">
        <f>Z4+AA4</f>
        <v>1370.7106380000002</v>
      </c>
      <c r="AC4" s="61">
        <v>1197.939022</v>
      </c>
      <c r="AD4" s="61">
        <v>242.45830299999997</v>
      </c>
      <c r="AE4" s="61">
        <f>AC4+AD4</f>
        <v>1440.3973249999999</v>
      </c>
      <c r="AF4" s="61">
        <v>1221.6843699999999</v>
      </c>
      <c r="AG4" s="61">
        <v>241.941137</v>
      </c>
      <c r="AH4" s="61">
        <f>AF4+AG4</f>
        <v>1463.625507</v>
      </c>
      <c r="AI4" s="61">
        <v>1291.1993500000001</v>
      </c>
      <c r="AJ4" s="61">
        <v>241.29214299999998</v>
      </c>
      <c r="AK4" s="61">
        <f>AI4+AJ4</f>
        <v>1532.491493</v>
      </c>
      <c r="AL4" s="61">
        <v>1267.7011830000001</v>
      </c>
      <c r="AM4" s="61">
        <v>240.798642</v>
      </c>
      <c r="AN4" s="61">
        <f>AL4+AM4</f>
        <v>1508.4998250000001</v>
      </c>
      <c r="AO4" s="61">
        <v>1267.222579</v>
      </c>
      <c r="AP4" s="61">
        <v>240.54686999999996</v>
      </c>
      <c r="AQ4" s="61">
        <f>AO4+AP4</f>
        <v>1507.7694489999999</v>
      </c>
      <c r="AR4" s="61">
        <v>1265.0442780000001</v>
      </c>
      <c r="AS4" s="61">
        <v>240.27891999999997</v>
      </c>
      <c r="AT4" s="61">
        <f>AR4+AS4</f>
        <v>1505.323198</v>
      </c>
      <c r="AU4" s="61">
        <v>1274.2685030000002</v>
      </c>
      <c r="AV4" s="61">
        <v>240.13595000000001</v>
      </c>
      <c r="AW4" s="61">
        <f>AU4+AV4</f>
        <v>1514.4044530000003</v>
      </c>
      <c r="AX4" s="61">
        <v>1230.7963439999999</v>
      </c>
      <c r="AY4" s="61">
        <v>239.23755000000003</v>
      </c>
      <c r="AZ4" s="61">
        <f>AX4+AY4</f>
        <v>1470.0338939999999</v>
      </c>
    </row>
    <row r="5" spans="1:52" x14ac:dyDescent="0.35">
      <c r="A5" s="3" t="s">
        <v>8</v>
      </c>
      <c r="B5" s="62">
        <v>0</v>
      </c>
      <c r="C5" s="19">
        <v>66.317315999999991</v>
      </c>
      <c r="D5" s="63">
        <f>B5+C5</f>
        <v>66.317315999999991</v>
      </c>
      <c r="E5" s="62">
        <v>0</v>
      </c>
      <c r="F5" s="19">
        <v>66.312315999999996</v>
      </c>
      <c r="G5" s="63">
        <f>E5+F5</f>
        <v>66.312315999999996</v>
      </c>
      <c r="H5" s="62"/>
      <c r="I5" s="19">
        <v>66.333315999999996</v>
      </c>
      <c r="J5" s="63">
        <f>H5+I5</f>
        <v>66.333315999999996</v>
      </c>
      <c r="K5" s="62"/>
      <c r="L5" s="19">
        <v>67.383315999999994</v>
      </c>
      <c r="M5" s="63">
        <f>K5+L5</f>
        <v>67.383315999999994</v>
      </c>
      <c r="N5" s="62">
        <v>0</v>
      </c>
      <c r="O5" s="19">
        <v>67.477315999999988</v>
      </c>
      <c r="P5" s="63">
        <f>N5+O5</f>
        <v>67.477315999999988</v>
      </c>
      <c r="Q5" s="62">
        <v>0</v>
      </c>
      <c r="R5" s="19">
        <v>67.46253999999999</v>
      </c>
      <c r="S5" s="63">
        <f>Q5+R5</f>
        <v>67.46253999999999</v>
      </c>
      <c r="T5" s="62">
        <v>0</v>
      </c>
      <c r="U5" s="19">
        <v>68.286539999999988</v>
      </c>
      <c r="V5" s="63">
        <f>T5+U5</f>
        <v>68.286539999999988</v>
      </c>
      <c r="W5" s="62">
        <v>0</v>
      </c>
      <c r="X5" s="19">
        <v>58.071770999999991</v>
      </c>
      <c r="Y5" s="63">
        <f>W5+X5</f>
        <v>58.071770999999991</v>
      </c>
      <c r="Z5" s="62">
        <v>0</v>
      </c>
      <c r="AA5" s="19">
        <v>58.031770999999992</v>
      </c>
      <c r="AB5" s="63">
        <f>Z5+AA5</f>
        <v>58.031770999999992</v>
      </c>
      <c r="AC5" s="62">
        <v>0</v>
      </c>
      <c r="AD5" s="19">
        <v>58.027770999999994</v>
      </c>
      <c r="AE5" s="63">
        <f>AC5+AD5</f>
        <v>58.027770999999994</v>
      </c>
      <c r="AF5" s="62">
        <v>0</v>
      </c>
      <c r="AG5" s="19">
        <v>58.001621</v>
      </c>
      <c r="AH5" s="63">
        <f>AF5+AG5</f>
        <v>58.001621</v>
      </c>
      <c r="AI5" s="62">
        <v>0</v>
      </c>
      <c r="AJ5" s="19">
        <v>58.01732299999999</v>
      </c>
      <c r="AK5" s="63">
        <f>AI5+AJ5</f>
        <v>58.01732299999999</v>
      </c>
      <c r="AL5" s="62">
        <v>0</v>
      </c>
      <c r="AM5" s="19">
        <v>58.151748999999995</v>
      </c>
      <c r="AN5" s="63">
        <f>AL5+AM5</f>
        <v>58.151748999999995</v>
      </c>
      <c r="AO5" s="62">
        <v>0</v>
      </c>
      <c r="AP5" s="19">
        <v>58.278123999999998</v>
      </c>
      <c r="AQ5" s="63">
        <f>AO5+AP5</f>
        <v>58.278123999999998</v>
      </c>
      <c r="AR5" s="62">
        <v>0</v>
      </c>
      <c r="AS5" s="19">
        <v>58.448123999999993</v>
      </c>
      <c r="AT5" s="63">
        <f>AR5+AS5</f>
        <v>58.448123999999993</v>
      </c>
      <c r="AU5" s="62">
        <v>0</v>
      </c>
      <c r="AV5" s="19">
        <v>58.538123999999996</v>
      </c>
      <c r="AW5" s="63">
        <f>AU5+AV5</f>
        <v>58.538123999999996</v>
      </c>
      <c r="AX5" s="62">
        <v>0</v>
      </c>
      <c r="AY5" s="19">
        <v>58.538623999999999</v>
      </c>
      <c r="AZ5" s="63">
        <f>AX5+AY5</f>
        <v>58.538623999999999</v>
      </c>
    </row>
    <row r="6" spans="1:52" x14ac:dyDescent="0.35">
      <c r="A6" s="4" t="s">
        <v>9</v>
      </c>
      <c r="B6" s="60">
        <f>B7</f>
        <v>488.06382400000001</v>
      </c>
      <c r="C6" s="60">
        <f>C7</f>
        <v>87.504962000000006</v>
      </c>
      <c r="D6" s="60">
        <f>B6+C6</f>
        <v>575.56878600000005</v>
      </c>
      <c r="E6" s="60">
        <f>E7</f>
        <v>493.97032400000001</v>
      </c>
      <c r="F6" s="60">
        <f>F7</f>
        <v>90.504962000000006</v>
      </c>
      <c r="G6" s="60">
        <f>E6+F6</f>
        <v>584.47528599999998</v>
      </c>
      <c r="H6" s="60">
        <f>H7</f>
        <v>534.56692399999997</v>
      </c>
      <c r="I6" s="60">
        <f>I7</f>
        <v>90.504962000000006</v>
      </c>
      <c r="J6" s="60">
        <f>H6+I6</f>
        <v>625.07188599999995</v>
      </c>
      <c r="K6" s="60">
        <f>K7</f>
        <v>537.71042399999999</v>
      </c>
      <c r="L6" s="60">
        <f>L7</f>
        <v>90.823988999999997</v>
      </c>
      <c r="M6" s="60">
        <f>K6+L6</f>
        <v>628.53441299999997</v>
      </c>
      <c r="N6" s="60">
        <f>N7</f>
        <v>548.31792499999995</v>
      </c>
      <c r="O6" s="60">
        <f>O7</f>
        <v>90.723989000000003</v>
      </c>
      <c r="P6" s="60">
        <f>N6+O6</f>
        <v>639.04191399999991</v>
      </c>
      <c r="Q6" s="60">
        <f>Q7</f>
        <v>573.392425</v>
      </c>
      <c r="R6" s="60">
        <f>R7</f>
        <v>90.723989000000003</v>
      </c>
      <c r="S6" s="60">
        <f>Q6+R6</f>
        <v>664.11641399999996</v>
      </c>
      <c r="T6" s="60">
        <f>T7</f>
        <v>504.08292499999999</v>
      </c>
      <c r="U6" s="60">
        <f>U7</f>
        <v>87.723989000000003</v>
      </c>
      <c r="V6" s="60">
        <f>T6+U6</f>
        <v>591.80691400000001</v>
      </c>
      <c r="W6" s="60">
        <f>W7</f>
        <v>513.37892499999998</v>
      </c>
      <c r="X6" s="60">
        <f>X7</f>
        <v>80.593989000000008</v>
      </c>
      <c r="Y6" s="60">
        <f>W6+X6</f>
        <v>593.97291399999995</v>
      </c>
      <c r="Z6" s="60">
        <f>Z7</f>
        <v>512.30842500000006</v>
      </c>
      <c r="AA6" s="60">
        <f>AA7</f>
        <v>80.593989000000008</v>
      </c>
      <c r="AB6" s="60">
        <f>Z6+AA6</f>
        <v>592.90241400000002</v>
      </c>
      <c r="AC6" s="60">
        <f>AC7</f>
        <v>440.96642500000002</v>
      </c>
      <c r="AD6" s="60">
        <f>AD7</f>
        <v>80.593989000000008</v>
      </c>
      <c r="AE6" s="60">
        <f>AC6+AD6</f>
        <v>521.56041400000004</v>
      </c>
      <c r="AF6" s="60">
        <f>AF7</f>
        <v>417.38842599999998</v>
      </c>
      <c r="AG6" s="60">
        <f>AG7</f>
        <v>80.593989000000008</v>
      </c>
      <c r="AH6" s="60">
        <f>AF6+AG6</f>
        <v>497.982415</v>
      </c>
      <c r="AI6" s="60">
        <f>AI7</f>
        <v>347.77542599999998</v>
      </c>
      <c r="AJ6" s="60">
        <f>AJ7</f>
        <v>80.593989000000008</v>
      </c>
      <c r="AK6" s="60">
        <f>AI6+AJ6</f>
        <v>428.369415</v>
      </c>
      <c r="AL6" s="60">
        <f>AL7</f>
        <v>370.74852600000003</v>
      </c>
      <c r="AM6" s="60">
        <f>AM7</f>
        <v>80.593989000000008</v>
      </c>
      <c r="AN6" s="60">
        <f>AL6+AM6</f>
        <v>451.34251500000005</v>
      </c>
      <c r="AO6" s="60">
        <f>AO7</f>
        <v>370.01252599999998</v>
      </c>
      <c r="AP6" s="60">
        <f>AP7</f>
        <v>80.503989000000004</v>
      </c>
      <c r="AQ6" s="60">
        <f>AO6+AP6</f>
        <v>450.51651499999997</v>
      </c>
      <c r="AR6" s="60">
        <f>AR7</f>
        <v>370.95187600000003</v>
      </c>
      <c r="AS6" s="60">
        <f>AS7</f>
        <v>80.503989000000004</v>
      </c>
      <c r="AT6" s="60">
        <f>AR6+AS6</f>
        <v>451.45586500000002</v>
      </c>
      <c r="AU6" s="60">
        <f>AU7</f>
        <v>380.71723600000001</v>
      </c>
      <c r="AV6" s="60">
        <f>AV7</f>
        <v>80.503989000000004</v>
      </c>
      <c r="AW6" s="60">
        <f>AU6+AV6</f>
        <v>461.221225</v>
      </c>
      <c r="AX6" s="60">
        <f>AX7</f>
        <v>423.84373599999998</v>
      </c>
      <c r="AY6" s="60">
        <f>AY7</f>
        <v>80.503989000000004</v>
      </c>
      <c r="AZ6" s="60">
        <f>AX6+AY6</f>
        <v>504.34772499999997</v>
      </c>
    </row>
    <row r="7" spans="1:52" ht="29" x14ac:dyDescent="0.35">
      <c r="A7" s="5" t="s">
        <v>10</v>
      </c>
      <c r="B7" s="64">
        <v>488.06382400000001</v>
      </c>
      <c r="C7" s="64">
        <v>87.504962000000006</v>
      </c>
      <c r="D7" s="64">
        <f>B7+C7</f>
        <v>575.56878600000005</v>
      </c>
      <c r="E7" s="64">
        <v>493.97032400000001</v>
      </c>
      <c r="F7" s="64">
        <v>90.504962000000006</v>
      </c>
      <c r="G7" s="64">
        <f>E7+F7</f>
        <v>584.47528599999998</v>
      </c>
      <c r="H7" s="64">
        <v>534.56692399999997</v>
      </c>
      <c r="I7" s="64">
        <v>90.504962000000006</v>
      </c>
      <c r="J7" s="64">
        <f>H7+I7</f>
        <v>625.07188599999995</v>
      </c>
      <c r="K7" s="64">
        <v>537.71042399999999</v>
      </c>
      <c r="L7" s="64">
        <v>90.823988999999997</v>
      </c>
      <c r="M7" s="64">
        <f>K7+L7</f>
        <v>628.53441299999997</v>
      </c>
      <c r="N7" s="64">
        <v>548.31792499999995</v>
      </c>
      <c r="O7" s="64">
        <v>90.723989000000003</v>
      </c>
      <c r="P7" s="64">
        <f>N7+O7</f>
        <v>639.04191399999991</v>
      </c>
      <c r="Q7" s="64">
        <v>573.392425</v>
      </c>
      <c r="R7" s="64">
        <v>90.723989000000003</v>
      </c>
      <c r="S7" s="64">
        <f>Q7+R7</f>
        <v>664.11641399999996</v>
      </c>
      <c r="T7" s="64">
        <v>504.08292499999999</v>
      </c>
      <c r="U7" s="64">
        <v>87.723989000000003</v>
      </c>
      <c r="V7" s="64">
        <f>T7+U7</f>
        <v>591.80691400000001</v>
      </c>
      <c r="W7" s="64">
        <v>513.37892499999998</v>
      </c>
      <c r="X7" s="64">
        <v>80.593989000000008</v>
      </c>
      <c r="Y7" s="64">
        <f>W7+X7</f>
        <v>593.97291399999995</v>
      </c>
      <c r="Z7" s="64">
        <v>512.30842500000006</v>
      </c>
      <c r="AA7" s="64">
        <v>80.593989000000008</v>
      </c>
      <c r="AB7" s="64">
        <f>Z7+AA7</f>
        <v>592.90241400000002</v>
      </c>
      <c r="AC7" s="64">
        <v>440.96642500000002</v>
      </c>
      <c r="AD7" s="64">
        <v>80.593989000000008</v>
      </c>
      <c r="AE7" s="64">
        <f>AC7+AD7</f>
        <v>521.56041400000004</v>
      </c>
      <c r="AF7" s="64">
        <v>417.38842599999998</v>
      </c>
      <c r="AG7" s="64">
        <v>80.593989000000008</v>
      </c>
      <c r="AH7" s="64">
        <f>AF7+AG7</f>
        <v>497.982415</v>
      </c>
      <c r="AI7" s="64">
        <v>347.77542599999998</v>
      </c>
      <c r="AJ7" s="64">
        <v>80.593989000000008</v>
      </c>
      <c r="AK7" s="64">
        <f>AI7+AJ7</f>
        <v>428.369415</v>
      </c>
      <c r="AL7" s="64">
        <v>370.74852600000003</v>
      </c>
      <c r="AM7" s="64">
        <v>80.593989000000008</v>
      </c>
      <c r="AN7" s="64">
        <f>AL7+AM7</f>
        <v>451.34251500000005</v>
      </c>
      <c r="AO7" s="64">
        <v>370.01252599999998</v>
      </c>
      <c r="AP7" s="64">
        <v>80.503989000000004</v>
      </c>
      <c r="AQ7" s="64">
        <f>AO7+AP7</f>
        <v>450.51651499999997</v>
      </c>
      <c r="AR7" s="64">
        <v>370.95187600000003</v>
      </c>
      <c r="AS7" s="64">
        <v>80.503989000000004</v>
      </c>
      <c r="AT7" s="64">
        <f>AR7+AS7</f>
        <v>451.45586500000002</v>
      </c>
      <c r="AU7" s="64">
        <v>380.71723600000001</v>
      </c>
      <c r="AV7" s="64">
        <v>80.503989000000004</v>
      </c>
      <c r="AW7" s="64">
        <f>AU7+AV7</f>
        <v>461.221225</v>
      </c>
      <c r="AX7" s="64">
        <v>423.84373599999998</v>
      </c>
      <c r="AY7" s="64">
        <v>80.503989000000004</v>
      </c>
      <c r="AZ7" s="64">
        <f>AX7+AY7</f>
        <v>504.34772499999997</v>
      </c>
    </row>
    <row r="8" spans="1:52" x14ac:dyDescent="0.35">
      <c r="A8" s="6" t="s">
        <v>1</v>
      </c>
      <c r="B8" s="65">
        <v>899.08493499999997</v>
      </c>
      <c r="C8" s="65">
        <v>84.404061999999996</v>
      </c>
      <c r="D8" s="65">
        <f>SUM(B8:C8)</f>
        <v>983.48899699999993</v>
      </c>
      <c r="E8" s="65">
        <v>899.08493499999997</v>
      </c>
      <c r="F8" s="65">
        <v>84.404061999999996</v>
      </c>
      <c r="G8" s="65">
        <f>SUM(E8:F8)</f>
        <v>983.48899699999993</v>
      </c>
      <c r="H8" s="65">
        <v>899.08493499999997</v>
      </c>
      <c r="I8" s="65">
        <v>84.404061999999996</v>
      </c>
      <c r="J8" s="65">
        <f>SUM(H8:I8)</f>
        <v>983.48899699999993</v>
      </c>
      <c r="K8" s="65">
        <v>899.08493499999997</v>
      </c>
      <c r="L8" s="65">
        <v>84.723089000000002</v>
      </c>
      <c r="M8" s="65">
        <f>SUM(K8:L8)</f>
        <v>983.80802399999993</v>
      </c>
      <c r="N8" s="65">
        <v>899.08493499999997</v>
      </c>
      <c r="O8" s="65">
        <v>84.723089000000002</v>
      </c>
      <c r="P8" s="65">
        <f>SUM(N8:O8)</f>
        <v>983.80802399999993</v>
      </c>
      <c r="Q8" s="65">
        <v>899.08493499999997</v>
      </c>
      <c r="R8" s="65">
        <v>84.723089000000002</v>
      </c>
      <c r="S8" s="65">
        <f>SUM(Q8:R8)</f>
        <v>983.80802399999993</v>
      </c>
      <c r="T8" s="65">
        <v>899.08493499999997</v>
      </c>
      <c r="U8" s="65">
        <v>84.723089000000002</v>
      </c>
      <c r="V8" s="65">
        <f>SUM(T8:U8)</f>
        <v>983.80802399999993</v>
      </c>
      <c r="W8" s="65">
        <v>899.08493499999997</v>
      </c>
      <c r="X8" s="65">
        <v>77.593089000000006</v>
      </c>
      <c r="Y8" s="65">
        <f>SUM(W8:X8)</f>
        <v>976.67802399999994</v>
      </c>
      <c r="Z8" s="65">
        <v>899.08493499999997</v>
      </c>
      <c r="AA8" s="65">
        <v>77.593089000000006</v>
      </c>
      <c r="AB8" s="65">
        <f>SUM(Z8:AA8)</f>
        <v>976.67802399999994</v>
      </c>
      <c r="AC8" s="65">
        <v>899.08493499999997</v>
      </c>
      <c r="AD8" s="65">
        <v>77.593089000000006</v>
      </c>
      <c r="AE8" s="65">
        <f>SUM(AC8:AD8)</f>
        <v>976.67802399999994</v>
      </c>
      <c r="AF8" s="65">
        <v>899.08493499999997</v>
      </c>
      <c r="AG8" s="65">
        <v>77.593089000000006</v>
      </c>
      <c r="AH8" s="65">
        <f>SUM(AF8:AG8)</f>
        <v>976.67802399999994</v>
      </c>
      <c r="AI8" s="65">
        <v>899.08493499999997</v>
      </c>
      <c r="AJ8" s="65">
        <v>77.593089000000006</v>
      </c>
      <c r="AK8" s="65">
        <f>SUM(AI8:AJ8)</f>
        <v>976.67802399999994</v>
      </c>
      <c r="AL8" s="65">
        <v>899.08493499999997</v>
      </c>
      <c r="AM8" s="65">
        <v>77.593089000000006</v>
      </c>
      <c r="AN8" s="65">
        <f>SUM(AL8:AM8)</f>
        <v>976.67802399999994</v>
      </c>
      <c r="AO8" s="65">
        <v>899.08493499999997</v>
      </c>
      <c r="AP8" s="65">
        <v>77.593089000000006</v>
      </c>
      <c r="AQ8" s="65">
        <f>SUM(AO8:AP8)</f>
        <v>976.67802399999994</v>
      </c>
      <c r="AR8" s="65">
        <v>899.08493499999997</v>
      </c>
      <c r="AS8" s="65">
        <v>77.593089000000006</v>
      </c>
      <c r="AT8" s="65">
        <f>SUM(AR8:AS8)</f>
        <v>976.67802399999994</v>
      </c>
      <c r="AU8" s="65">
        <v>902.07279500000004</v>
      </c>
      <c r="AV8" s="65">
        <v>77.593089000000006</v>
      </c>
      <c r="AW8" s="65">
        <f>SUM(AU8:AV8)</f>
        <v>979.66588400000001</v>
      </c>
      <c r="AX8" s="65">
        <v>902.07279500000004</v>
      </c>
      <c r="AY8" s="65">
        <v>77.593089000000006</v>
      </c>
      <c r="AZ8" s="65">
        <f>SUM(AX8:AY8)</f>
        <v>979.66588400000001</v>
      </c>
    </row>
    <row r="9" spans="1:52" x14ac:dyDescent="0.35">
      <c r="A9" s="7" t="s">
        <v>11</v>
      </c>
      <c r="B9" s="66">
        <v>411.02111100000002</v>
      </c>
      <c r="C9" s="66">
        <v>-3.1009000000000002</v>
      </c>
      <c r="D9" s="65">
        <f>SUM(B9:C9)</f>
        <v>407.92021099999999</v>
      </c>
      <c r="E9" s="66">
        <v>405.11461100000002</v>
      </c>
      <c r="F9" s="66">
        <v>-6.1009000000000002</v>
      </c>
      <c r="G9" s="65">
        <f>SUM(E9:F9)</f>
        <v>399.013711</v>
      </c>
      <c r="H9" s="66">
        <v>364.518011</v>
      </c>
      <c r="I9" s="66">
        <v>-6.1009000000000002</v>
      </c>
      <c r="J9" s="65">
        <f>SUM(H9:I9)</f>
        <v>358.41711099999998</v>
      </c>
      <c r="K9" s="66">
        <v>361.37451099999998</v>
      </c>
      <c r="L9" s="66">
        <v>-6.1009000000000002</v>
      </c>
      <c r="M9" s="65">
        <f>SUM(K9:L9)</f>
        <v>355.27361099999996</v>
      </c>
      <c r="N9" s="66">
        <v>350.76701000000003</v>
      </c>
      <c r="O9" s="66">
        <v>-6.0008999999999997</v>
      </c>
      <c r="P9" s="65">
        <f>SUM(N9:O9)</f>
        <v>344.76611000000003</v>
      </c>
      <c r="Q9" s="66">
        <v>325.69251000000003</v>
      </c>
      <c r="R9" s="66">
        <v>-6.0008999999999997</v>
      </c>
      <c r="S9" s="65">
        <f>SUM(Q9:R9)</f>
        <v>319.69161000000003</v>
      </c>
      <c r="T9" s="66">
        <v>395.00200999999998</v>
      </c>
      <c r="U9" s="66">
        <v>-3.0009000000000001</v>
      </c>
      <c r="V9" s="65">
        <f>SUM(T9:U9)</f>
        <v>392.00110999999998</v>
      </c>
      <c r="W9" s="66">
        <v>385.70600999999999</v>
      </c>
      <c r="X9" s="66">
        <v>-3.0009000000000001</v>
      </c>
      <c r="Y9" s="65">
        <f>SUM(W9:X9)</f>
        <v>382.70510999999999</v>
      </c>
      <c r="Z9" s="66">
        <v>386.77650999999997</v>
      </c>
      <c r="AA9" s="66">
        <v>-3.0009000000000001</v>
      </c>
      <c r="AB9" s="65">
        <f>SUM(Z9:AA9)</f>
        <v>383.77560999999997</v>
      </c>
      <c r="AC9" s="66">
        <v>458.11851000000001</v>
      </c>
      <c r="AD9" s="66">
        <v>-3.0009000000000001</v>
      </c>
      <c r="AE9" s="65">
        <f>SUM(AC9:AD9)</f>
        <v>455.11761000000001</v>
      </c>
      <c r="AF9" s="66">
        <v>481.69650899999999</v>
      </c>
      <c r="AG9" s="66">
        <v>-3.0009000000000001</v>
      </c>
      <c r="AH9" s="65">
        <f>SUM(AF9:AG9)</f>
        <v>478.69560899999999</v>
      </c>
      <c r="AI9" s="66">
        <v>551.30950900000005</v>
      </c>
      <c r="AJ9" s="66">
        <v>-3.0009000000000001</v>
      </c>
      <c r="AK9" s="65">
        <f>SUM(AI9:AJ9)</f>
        <v>548.30860900000005</v>
      </c>
      <c r="AL9" s="66">
        <v>528.336409</v>
      </c>
      <c r="AM9" s="66">
        <v>-3.0009000000000001</v>
      </c>
      <c r="AN9" s="65">
        <f>SUM(AL9:AM9)</f>
        <v>525.335509</v>
      </c>
      <c r="AO9" s="66">
        <v>529.07240899999999</v>
      </c>
      <c r="AP9" s="66">
        <v>-2.9108999999999998</v>
      </c>
      <c r="AQ9" s="65">
        <f>SUM(AO9:AP9)</f>
        <v>526.16150900000002</v>
      </c>
      <c r="AR9" s="66">
        <v>528.133059</v>
      </c>
      <c r="AS9" s="66">
        <v>-2.9108999999999998</v>
      </c>
      <c r="AT9" s="65">
        <f>SUM(AR9:AS9)</f>
        <v>525.22215900000003</v>
      </c>
      <c r="AU9" s="66">
        <v>521.35555899999997</v>
      </c>
      <c r="AV9" s="66">
        <v>-2.9108999999999998</v>
      </c>
      <c r="AW9" s="65">
        <f>SUM(AU9:AV9)</f>
        <v>518.444659</v>
      </c>
      <c r="AX9" s="66">
        <v>478.22905900000001</v>
      </c>
      <c r="AY9" s="66">
        <v>-2.9108999999999998</v>
      </c>
      <c r="AZ9" s="65">
        <f>SUM(AX9:AY9)</f>
        <v>475.31815899999998</v>
      </c>
    </row>
    <row r="10" spans="1:52" x14ac:dyDescent="0.35">
      <c r="A10" s="8" t="s">
        <v>2</v>
      </c>
      <c r="B10" s="67">
        <f>SUM(B11:B13,B15:B16)</f>
        <v>1820.604636</v>
      </c>
      <c r="C10" s="67">
        <f>SUM(C11:C13,C15:C16)</f>
        <v>354.42585700000006</v>
      </c>
      <c r="D10" s="67">
        <f>B10+C10</f>
        <v>2175.0304930000002</v>
      </c>
      <c r="E10" s="67">
        <f>SUM(E11:E13,E15:E16)</f>
        <v>1821.4804120000003</v>
      </c>
      <c r="F10" s="67">
        <f>SUM(F11:F13,F15:F16)</f>
        <v>354.30302900000004</v>
      </c>
      <c r="G10" s="67">
        <f>E10+F10</f>
        <v>2175.7834410000005</v>
      </c>
      <c r="H10" s="67">
        <f>SUM(H11:H13,H15:H16)</f>
        <v>1822.1324239999999</v>
      </c>
      <c r="I10" s="67">
        <f>SUM(I11:I13,I15:I16)</f>
        <v>354.09621800000002</v>
      </c>
      <c r="J10" s="67">
        <f>H10+I10</f>
        <v>2176.228642</v>
      </c>
      <c r="K10" s="67">
        <f>SUM(K11:K13,K15:K16)</f>
        <v>1822.0981200000001</v>
      </c>
      <c r="L10" s="67">
        <f>SUM(L11:L13,L15:L16)</f>
        <v>355.51951500000001</v>
      </c>
      <c r="M10" s="67">
        <f>K10+L10</f>
        <v>2177.6176350000001</v>
      </c>
      <c r="N10" s="67">
        <f>SUM(N11:N13,N15:N16)</f>
        <v>1822.2847820000002</v>
      </c>
      <c r="O10" s="67">
        <f>SUM(O11:O13,O15:O16)</f>
        <v>355.66296999999997</v>
      </c>
      <c r="P10" s="67">
        <f>N10+O10</f>
        <v>2177.947752</v>
      </c>
      <c r="Q10" s="67">
        <f>SUM(Q11:Q13,Q15:Q16)</f>
        <v>1821.7335290000001</v>
      </c>
      <c r="R10" s="67">
        <f>SUM(R11:R13,R15:R16)</f>
        <v>356.39451500000001</v>
      </c>
      <c r="S10" s="67">
        <f>Q10+R10</f>
        <v>2178.128044</v>
      </c>
      <c r="T10" s="67">
        <f>SUM(T11:T13,T15:T16)</f>
        <v>1819.9618249999999</v>
      </c>
      <c r="U10" s="67">
        <f>SUM(U11:U13,U15:U16)</f>
        <v>356.44068600000003</v>
      </c>
      <c r="V10" s="67">
        <f>T10+U10</f>
        <v>2176.4025109999998</v>
      </c>
      <c r="W10" s="67">
        <f>SUM(W11:W13,W15:W16)</f>
        <v>1818.55603</v>
      </c>
      <c r="X10" s="67">
        <f>SUM(X11:X13,X15:X16)</f>
        <v>335.50815399999999</v>
      </c>
      <c r="Y10" s="67">
        <f>W10+X10</f>
        <v>2154.0641839999998</v>
      </c>
      <c r="Z10" s="67">
        <f>SUM(Z11:Z13,Z15:Z16)</f>
        <v>1819.0163849999999</v>
      </c>
      <c r="AA10" s="67">
        <f>SUM(AA11:AA13,AA15:AA16)</f>
        <v>335.13104399999997</v>
      </c>
      <c r="AB10" s="67">
        <f>Z10+AA10</f>
        <v>2154.1474289999996</v>
      </c>
      <c r="AC10" s="67">
        <f>SUM(AC11:AC13,AC15:AC16)</f>
        <v>1819.4747279999999</v>
      </c>
      <c r="AD10" s="67">
        <f>SUM(AD11:AD13,AD15:AD16)</f>
        <v>335.33201400000002</v>
      </c>
      <c r="AE10" s="67">
        <f>AC10+AD10</f>
        <v>2154.8067419999998</v>
      </c>
      <c r="AF10" s="67">
        <f>SUM(AF11:AF13,AF15:AF16)</f>
        <v>1819.3073789999999</v>
      </c>
      <c r="AG10" s="67">
        <f>SUM(AG11:AG13,AG15:AG16)</f>
        <v>335.87533000000002</v>
      </c>
      <c r="AH10" s="67">
        <f>AF10+AG10</f>
        <v>2155.1827089999997</v>
      </c>
      <c r="AI10" s="67">
        <f>SUM(AI11:AI13,AI15:AI16)</f>
        <v>1819.405399</v>
      </c>
      <c r="AJ10" s="67">
        <f>SUM(AJ11:AJ13,AJ15:AJ16)</f>
        <v>336.508622</v>
      </c>
      <c r="AK10" s="67">
        <f>AI10+AJ10</f>
        <v>2155.914021</v>
      </c>
      <c r="AL10" s="67">
        <f>SUM(AL11:AL13,AL15:AL16)</f>
        <v>1819.930466</v>
      </c>
      <c r="AM10" s="67">
        <f>SUM(AM11:AM13,AM15:AM16)</f>
        <v>336.86769699999996</v>
      </c>
      <c r="AN10" s="67">
        <f>AL10+AM10</f>
        <v>2156.7981629999999</v>
      </c>
      <c r="AO10" s="67">
        <f>SUM(AO11:AO13,AO15:AO16)</f>
        <v>1821.14507</v>
      </c>
      <c r="AP10" s="67">
        <f>SUM(AP11:AP13,AP15:AP16)</f>
        <v>337.08309399999996</v>
      </c>
      <c r="AQ10" s="67">
        <f>AO10+AP10</f>
        <v>2158.2281640000001</v>
      </c>
      <c r="AR10" s="67">
        <f>SUM(AR11:AR13,AR15:AR16)</f>
        <v>1822.3840210000001</v>
      </c>
      <c r="AS10" s="67">
        <f>SUM(AS11:AS13,AS15:AS16)</f>
        <v>337.18104400000004</v>
      </c>
      <c r="AT10" s="67">
        <f>AR10+AS10</f>
        <v>2159.5650650000002</v>
      </c>
      <c r="AU10" s="67">
        <f>SUM(AU11:AU13,AU15:AU16)</f>
        <v>1835.9444360000002</v>
      </c>
      <c r="AV10" s="67">
        <f>SUM(AV11:AV13,AV15:AV16)</f>
        <v>337.234014</v>
      </c>
      <c r="AW10" s="67">
        <f>AU10+AV10</f>
        <v>2173.1784500000003</v>
      </c>
      <c r="AX10" s="67">
        <f>SUM(AX11:AX13,AX15:AX16)</f>
        <v>1836.2900950000001</v>
      </c>
      <c r="AY10" s="67">
        <f>SUM(AY11:AY13,AY15:AY16)</f>
        <v>338.13191399999999</v>
      </c>
      <c r="AZ10" s="67">
        <f>AX10+AY10</f>
        <v>2174.4220089999999</v>
      </c>
    </row>
    <row r="11" spans="1:52" x14ac:dyDescent="0.35">
      <c r="A11" s="2" t="s">
        <v>12</v>
      </c>
      <c r="B11" s="68">
        <v>105.572597</v>
      </c>
      <c r="C11" s="68">
        <v>56.331339999999997</v>
      </c>
      <c r="D11" s="68">
        <f>B11+C11</f>
        <v>161.90393699999998</v>
      </c>
      <c r="E11" s="68">
        <v>105.902497</v>
      </c>
      <c r="F11" s="68">
        <v>56.33634</v>
      </c>
      <c r="G11" s="68">
        <f>E11+F11</f>
        <v>162.23883699999999</v>
      </c>
      <c r="H11" s="68">
        <v>105.470862</v>
      </c>
      <c r="I11" s="68">
        <v>56.300339999999998</v>
      </c>
      <c r="J11" s="68">
        <f>H11+I11</f>
        <v>161.77120199999999</v>
      </c>
      <c r="K11" s="68">
        <v>105.580581</v>
      </c>
      <c r="L11" s="68">
        <v>40.703459000000002</v>
      </c>
      <c r="M11" s="68">
        <f>K11+L11</f>
        <v>146.28404</v>
      </c>
      <c r="N11" s="68">
        <v>105.459012</v>
      </c>
      <c r="O11" s="68">
        <v>22.163406999999999</v>
      </c>
      <c r="P11" s="68">
        <f>N11+O11</f>
        <v>127.62241900000001</v>
      </c>
      <c r="Q11" s="68">
        <v>105.366512</v>
      </c>
      <c r="R11" s="68">
        <v>22.404651000000001</v>
      </c>
      <c r="S11" s="68">
        <f>Q11+R11</f>
        <v>127.771163</v>
      </c>
      <c r="T11" s="68">
        <v>105.368512</v>
      </c>
      <c r="U11" s="68">
        <v>22.414151</v>
      </c>
      <c r="V11" s="68">
        <f>T11+U11</f>
        <v>127.782663</v>
      </c>
      <c r="W11" s="68">
        <v>105.40351200000001</v>
      </c>
      <c r="X11" s="68">
        <v>20.282294</v>
      </c>
      <c r="Y11" s="68">
        <f>W11+X11</f>
        <v>125.68580600000001</v>
      </c>
      <c r="Z11" s="68">
        <v>105.42151200000001</v>
      </c>
      <c r="AA11" s="68">
        <v>20.282294</v>
      </c>
      <c r="AB11" s="68">
        <f>Z11+AA11</f>
        <v>125.70380600000001</v>
      </c>
      <c r="AC11" s="68">
        <v>105.614312</v>
      </c>
      <c r="AD11" s="68">
        <v>20.461813999999997</v>
      </c>
      <c r="AE11" s="68">
        <f>AC11+AD11</f>
        <v>126.07612599999999</v>
      </c>
      <c r="AF11" s="68">
        <v>106.01358500000001</v>
      </c>
      <c r="AG11" s="68">
        <v>20.543813999999998</v>
      </c>
      <c r="AH11" s="68">
        <f>AF11+AG11</f>
        <v>126.557399</v>
      </c>
      <c r="AI11" s="68">
        <v>106.25508499999999</v>
      </c>
      <c r="AJ11" s="68">
        <v>20.720813999999997</v>
      </c>
      <c r="AK11" s="68">
        <f>AI11+AJ11</f>
        <v>126.975899</v>
      </c>
      <c r="AL11" s="68">
        <v>106.450902</v>
      </c>
      <c r="AM11" s="68">
        <v>20.750387999999997</v>
      </c>
      <c r="AN11" s="68">
        <f>AL11+AM11</f>
        <v>127.20129</v>
      </c>
      <c r="AO11" s="68">
        <v>106.360283</v>
      </c>
      <c r="AP11" s="68">
        <v>20.800063000000002</v>
      </c>
      <c r="AQ11" s="68">
        <f>AO11+AP11</f>
        <v>127.160346</v>
      </c>
      <c r="AR11" s="68">
        <v>106.32078300000001</v>
      </c>
      <c r="AS11" s="68">
        <v>20.962063000000001</v>
      </c>
      <c r="AT11" s="68">
        <f>AR11+AS11</f>
        <v>127.28284600000001</v>
      </c>
      <c r="AU11" s="68">
        <v>107.35078</v>
      </c>
      <c r="AV11" s="68">
        <v>20.862063000000003</v>
      </c>
      <c r="AW11" s="68">
        <f>AU11+AV11</f>
        <v>128.21284299999999</v>
      </c>
      <c r="AX11" s="68">
        <v>107.42278</v>
      </c>
      <c r="AY11" s="68">
        <v>21.189063000000001</v>
      </c>
      <c r="AZ11" s="68">
        <f>AX11+AY11</f>
        <v>128.61184299999999</v>
      </c>
    </row>
    <row r="12" spans="1:52" x14ac:dyDescent="0.35">
      <c r="A12" s="15" t="s">
        <v>17</v>
      </c>
      <c r="B12" s="63">
        <v>449.160911</v>
      </c>
      <c r="C12" s="63">
        <v>150.84715299999999</v>
      </c>
      <c r="D12" s="68">
        <f t="shared" ref="D12:D16" si="0">B12+C12</f>
        <v>600.00806399999999</v>
      </c>
      <c r="E12" s="63">
        <v>449.16491099999996</v>
      </c>
      <c r="F12" s="63">
        <v>150.73715300000001</v>
      </c>
      <c r="G12" s="68">
        <f t="shared" ref="G12:G16" si="1">E12+F12</f>
        <v>599.902064</v>
      </c>
      <c r="H12" s="63">
        <v>449.49454600000001</v>
      </c>
      <c r="I12" s="63">
        <v>150.88015300000001</v>
      </c>
      <c r="J12" s="68">
        <f t="shared" ref="J12:J16" si="2">H12+I12</f>
        <v>600.37469899999996</v>
      </c>
      <c r="K12" s="63">
        <v>449.35775699999999</v>
      </c>
      <c r="L12" s="63">
        <v>151.391166</v>
      </c>
      <c r="M12" s="68">
        <f t="shared" ref="M12:M16" si="3">K12+L12</f>
        <v>600.74892299999999</v>
      </c>
      <c r="N12" s="63">
        <v>449.30627700000002</v>
      </c>
      <c r="O12" s="63">
        <v>151.42316599999998</v>
      </c>
      <c r="P12" s="68">
        <f t="shared" ref="P12:P16" si="4">N12+O12</f>
        <v>600.72944299999995</v>
      </c>
      <c r="Q12" s="63">
        <v>448.89459099999999</v>
      </c>
      <c r="R12" s="63">
        <v>151.45816600000001</v>
      </c>
      <c r="S12" s="68">
        <f t="shared" ref="S12:S16" si="5">Q12+R12</f>
        <v>600.352757</v>
      </c>
      <c r="T12" s="63">
        <v>448.73359099999999</v>
      </c>
      <c r="U12" s="63">
        <v>151.47466600000001</v>
      </c>
      <c r="V12" s="68">
        <f t="shared" ref="V12:V16" si="6">T12+U12</f>
        <v>600.208257</v>
      </c>
      <c r="W12" s="63">
        <v>448.41909099999998</v>
      </c>
      <c r="X12" s="63">
        <v>149.94034299999998</v>
      </c>
      <c r="Y12" s="68">
        <f t="shared" ref="Y12:Y16" si="7">W12+X12</f>
        <v>598.35943399999996</v>
      </c>
      <c r="Z12" s="63">
        <v>448.39420099999995</v>
      </c>
      <c r="AA12" s="63">
        <v>149.94534299999998</v>
      </c>
      <c r="AB12" s="68">
        <f t="shared" ref="AB12:AB16" si="8">Z12+AA12</f>
        <v>598.33954399999993</v>
      </c>
      <c r="AC12" s="63">
        <v>448.87990100000002</v>
      </c>
      <c r="AD12" s="63">
        <v>149.94682299999999</v>
      </c>
      <c r="AE12" s="68">
        <f t="shared" ref="AE12:AE16" si="9">AC12+AD12</f>
        <v>598.82672400000001</v>
      </c>
      <c r="AF12" s="63">
        <v>449.248628</v>
      </c>
      <c r="AG12" s="63">
        <v>149.958823</v>
      </c>
      <c r="AH12" s="68">
        <f t="shared" ref="AH12:AH16" si="10">AF12+AG12</f>
        <v>599.20745099999999</v>
      </c>
      <c r="AI12" s="63">
        <v>449.96352999999999</v>
      </c>
      <c r="AJ12" s="63">
        <v>149.95182299999999</v>
      </c>
      <c r="AK12" s="68">
        <f t="shared" ref="AK12:AK16" si="11">AI12+AJ12</f>
        <v>599.91535299999998</v>
      </c>
      <c r="AL12" s="63">
        <v>450.22273000000001</v>
      </c>
      <c r="AM12" s="63">
        <v>149.99432300000001</v>
      </c>
      <c r="AN12" s="68">
        <f t="shared" ref="AN12:AN16" si="12">AL12+AM12</f>
        <v>600.21705300000008</v>
      </c>
      <c r="AO12" s="63">
        <v>450.864823</v>
      </c>
      <c r="AP12" s="63">
        <v>150.01502299999999</v>
      </c>
      <c r="AQ12" s="68">
        <f t="shared" ref="AQ12:AQ16" si="13">AO12+AP12</f>
        <v>600.87984600000004</v>
      </c>
      <c r="AR12" s="63">
        <v>450.875923</v>
      </c>
      <c r="AS12" s="63">
        <v>150.01102299999999</v>
      </c>
      <c r="AT12" s="68">
        <f t="shared" ref="AT12:AT16" si="14">AR12+AS12</f>
        <v>600.88694599999997</v>
      </c>
      <c r="AU12" s="63">
        <v>454.64164699999998</v>
      </c>
      <c r="AV12" s="63">
        <v>149.87402299999999</v>
      </c>
      <c r="AW12" s="68">
        <f t="shared" ref="AW12:AW16" si="15">AU12+AV12</f>
        <v>604.51567</v>
      </c>
      <c r="AX12" s="63">
        <v>457.45932800000003</v>
      </c>
      <c r="AY12" s="63">
        <v>149.89502299999998</v>
      </c>
      <c r="AZ12" s="68">
        <f t="shared" ref="AZ12:AZ16" si="16">AX12+AY12</f>
        <v>607.35435099999995</v>
      </c>
    </row>
    <row r="13" spans="1:52" x14ac:dyDescent="0.35">
      <c r="A13" s="9" t="s">
        <v>13</v>
      </c>
      <c r="B13" s="69">
        <v>942.83402100000001</v>
      </c>
      <c r="C13" s="69">
        <v>22.727459</v>
      </c>
      <c r="D13" s="68">
        <f t="shared" si="0"/>
        <v>965.56147999999996</v>
      </c>
      <c r="E13" s="69">
        <v>943.02249400000005</v>
      </c>
      <c r="F13" s="69">
        <v>22.737638999999998</v>
      </c>
      <c r="G13" s="68">
        <f t="shared" si="1"/>
        <v>965.760133</v>
      </c>
      <c r="H13" s="69">
        <v>943.61618799999997</v>
      </c>
      <c r="I13" s="69">
        <v>22.429338999999995</v>
      </c>
      <c r="J13" s="68">
        <f t="shared" si="2"/>
        <v>966.04552699999999</v>
      </c>
      <c r="K13" s="69">
        <v>943.39427899999998</v>
      </c>
      <c r="L13" s="69">
        <v>22.895261999999999</v>
      </c>
      <c r="M13" s="68">
        <f t="shared" si="3"/>
        <v>966.28954099999999</v>
      </c>
      <c r="N13" s="69">
        <v>943.57460500000002</v>
      </c>
      <c r="O13" s="69">
        <v>23.035961999999998</v>
      </c>
      <c r="P13" s="68">
        <f t="shared" si="4"/>
        <v>966.61056700000006</v>
      </c>
      <c r="Q13" s="69">
        <v>943.20727299999999</v>
      </c>
      <c r="R13" s="69">
        <v>23.507961999999999</v>
      </c>
      <c r="S13" s="68">
        <f t="shared" si="5"/>
        <v>966.71523500000001</v>
      </c>
      <c r="T13" s="69">
        <v>941.58422099999996</v>
      </c>
      <c r="U13" s="69">
        <v>23.524035999999999</v>
      </c>
      <c r="V13" s="68">
        <f t="shared" si="6"/>
        <v>965.10825699999998</v>
      </c>
      <c r="W13" s="69">
        <v>940.41948100000002</v>
      </c>
      <c r="X13" s="69">
        <v>13.942827000000001</v>
      </c>
      <c r="Y13" s="68">
        <f t="shared" si="7"/>
        <v>954.36230799999998</v>
      </c>
      <c r="Z13" s="69">
        <v>940.62581499999999</v>
      </c>
      <c r="AA13" s="69">
        <v>13.589169000000002</v>
      </c>
      <c r="AB13" s="68">
        <f t="shared" si="8"/>
        <v>954.21498399999996</v>
      </c>
      <c r="AC13" s="69">
        <v>940.186916</v>
      </c>
      <c r="AD13" s="69">
        <v>13.610479</v>
      </c>
      <c r="AE13" s="68">
        <f t="shared" si="9"/>
        <v>953.79739500000005</v>
      </c>
      <c r="AF13" s="69">
        <v>939.25085799999999</v>
      </c>
      <c r="AG13" s="69">
        <v>14.067478999999999</v>
      </c>
      <c r="AH13" s="68">
        <f t="shared" si="10"/>
        <v>953.31833700000004</v>
      </c>
      <c r="AI13" s="69">
        <v>938.25533600000006</v>
      </c>
      <c r="AJ13" s="69">
        <v>14.547428999999999</v>
      </c>
      <c r="AK13" s="68">
        <f t="shared" si="11"/>
        <v>952.80276500000002</v>
      </c>
      <c r="AL13" s="69">
        <v>938.18060600000001</v>
      </c>
      <c r="AM13" s="69">
        <v>14.869429</v>
      </c>
      <c r="AN13" s="68">
        <f t="shared" si="12"/>
        <v>953.05003499999998</v>
      </c>
      <c r="AO13" s="69">
        <v>938.58005500000002</v>
      </c>
      <c r="AP13" s="69">
        <v>15.049406999999999</v>
      </c>
      <c r="AQ13" s="68">
        <f t="shared" si="13"/>
        <v>953.62946199999999</v>
      </c>
      <c r="AR13" s="69">
        <v>939.445109</v>
      </c>
      <c r="AS13" s="69">
        <v>14.991307000000001</v>
      </c>
      <c r="AT13" s="68">
        <f t="shared" si="14"/>
        <v>954.43641600000001</v>
      </c>
      <c r="AU13" s="69">
        <v>941.85071400000004</v>
      </c>
      <c r="AV13" s="69">
        <v>15.086957000000002</v>
      </c>
      <c r="AW13" s="68">
        <f t="shared" si="15"/>
        <v>956.93767100000002</v>
      </c>
      <c r="AX13" s="69">
        <v>941.63006700000005</v>
      </c>
      <c r="AY13" s="69">
        <v>15.826957</v>
      </c>
      <c r="AZ13" s="68">
        <f t="shared" si="16"/>
        <v>957.45702400000005</v>
      </c>
    </row>
    <row r="14" spans="1:52" x14ac:dyDescent="0.35">
      <c r="A14" s="10" t="s">
        <v>14</v>
      </c>
      <c r="B14" s="70">
        <v>236.36664500000001</v>
      </c>
      <c r="C14" s="70">
        <v>1.9890589999999999</v>
      </c>
      <c r="D14" s="70">
        <f t="shared" si="0"/>
        <v>238.355704</v>
      </c>
      <c r="E14" s="70">
        <v>236.93095299999999</v>
      </c>
      <c r="F14" s="70">
        <v>1.9890589999999999</v>
      </c>
      <c r="G14" s="70">
        <f t="shared" si="1"/>
        <v>238.92001199999999</v>
      </c>
      <c r="H14" s="70">
        <v>236.97674699999999</v>
      </c>
      <c r="I14" s="70">
        <v>1.9890589999999999</v>
      </c>
      <c r="J14" s="70">
        <f t="shared" si="2"/>
        <v>238.96580599999999</v>
      </c>
      <c r="K14" s="70">
        <v>236.99597800000001</v>
      </c>
      <c r="L14" s="70">
        <v>1.9890589999999999</v>
      </c>
      <c r="M14" s="70">
        <f t="shared" si="3"/>
        <v>238.98503700000001</v>
      </c>
      <c r="N14" s="70">
        <v>237.04292799999999</v>
      </c>
      <c r="O14" s="70">
        <v>1.9890589999999999</v>
      </c>
      <c r="P14" s="70">
        <f t="shared" si="4"/>
        <v>239.03198699999999</v>
      </c>
      <c r="Q14" s="70">
        <v>237.080308</v>
      </c>
      <c r="R14" s="70">
        <v>1.9890589999999999</v>
      </c>
      <c r="S14" s="70">
        <f t="shared" si="5"/>
        <v>239.069367</v>
      </c>
      <c r="T14" s="70">
        <v>234.29965799999999</v>
      </c>
      <c r="U14" s="70">
        <v>2.0160589999999998</v>
      </c>
      <c r="V14" s="70">
        <f t="shared" si="6"/>
        <v>236.31571700000001</v>
      </c>
      <c r="W14" s="70">
        <v>234.729658</v>
      </c>
      <c r="X14" s="70">
        <v>2.0160589999999998</v>
      </c>
      <c r="Y14" s="70">
        <f t="shared" si="7"/>
        <v>236.74571700000001</v>
      </c>
      <c r="Z14" s="70">
        <v>234.586626</v>
      </c>
      <c r="AA14" s="70">
        <v>2.0160589999999998</v>
      </c>
      <c r="AB14" s="70">
        <f t="shared" si="8"/>
        <v>236.60268500000001</v>
      </c>
      <c r="AC14" s="70">
        <v>234.509626</v>
      </c>
      <c r="AD14" s="70">
        <v>2.0160589999999998</v>
      </c>
      <c r="AE14" s="70">
        <f t="shared" si="9"/>
        <v>236.52568500000001</v>
      </c>
      <c r="AF14" s="70">
        <v>235.80062599999999</v>
      </c>
      <c r="AG14" s="70">
        <v>2.0160589999999998</v>
      </c>
      <c r="AH14" s="70">
        <f t="shared" si="10"/>
        <v>237.81668500000001</v>
      </c>
      <c r="AI14" s="70">
        <v>235.22562600000001</v>
      </c>
      <c r="AJ14" s="70">
        <v>2.0160589999999998</v>
      </c>
      <c r="AK14" s="70">
        <f t="shared" si="11"/>
        <v>237.24168500000002</v>
      </c>
      <c r="AL14" s="70">
        <v>235.89262500000001</v>
      </c>
      <c r="AM14" s="70">
        <v>2.0160589999999998</v>
      </c>
      <c r="AN14" s="70">
        <f t="shared" si="12"/>
        <v>237.90868400000002</v>
      </c>
      <c r="AO14" s="70">
        <v>235.92362499999999</v>
      </c>
      <c r="AP14" s="70">
        <v>2.0160589999999998</v>
      </c>
      <c r="AQ14" s="70">
        <f t="shared" si="13"/>
        <v>237.939684</v>
      </c>
      <c r="AR14" s="70">
        <v>235.88575599999999</v>
      </c>
      <c r="AS14" s="70">
        <v>2.0160589999999998</v>
      </c>
      <c r="AT14" s="70">
        <f t="shared" si="14"/>
        <v>237.901815</v>
      </c>
      <c r="AU14" s="70">
        <v>236.25189</v>
      </c>
      <c r="AV14" s="70">
        <v>2.0160589999999998</v>
      </c>
      <c r="AW14" s="70">
        <f t="shared" si="15"/>
        <v>238.26794900000002</v>
      </c>
      <c r="AX14" s="70">
        <v>236.25189</v>
      </c>
      <c r="AY14" s="70">
        <v>2.0160589999999998</v>
      </c>
      <c r="AZ14" s="70">
        <f t="shared" si="16"/>
        <v>238.26794900000002</v>
      </c>
    </row>
    <row r="15" spans="1:52" x14ac:dyDescent="0.35">
      <c r="A15" s="11" t="s">
        <v>15</v>
      </c>
      <c r="B15" s="63">
        <v>142.170556</v>
      </c>
      <c r="C15" s="63">
        <v>48.574446000000002</v>
      </c>
      <c r="D15" s="63">
        <f t="shared" si="0"/>
        <v>190.745002</v>
      </c>
      <c r="E15" s="63">
        <v>142.43247500000001</v>
      </c>
      <c r="F15" s="63">
        <v>48.542487000000001</v>
      </c>
      <c r="G15" s="63">
        <f t="shared" si="1"/>
        <v>190.974962</v>
      </c>
      <c r="H15" s="63">
        <v>142.5864</v>
      </c>
      <c r="I15" s="63">
        <v>48.516060000000003</v>
      </c>
      <c r="J15" s="63">
        <f t="shared" si="2"/>
        <v>191.10246000000001</v>
      </c>
      <c r="K15" s="63">
        <v>142.71702999999999</v>
      </c>
      <c r="L15" s="63">
        <v>48.517113999999999</v>
      </c>
      <c r="M15" s="63">
        <f t="shared" si="3"/>
        <v>191.23414399999999</v>
      </c>
      <c r="N15" s="63">
        <v>142.90222600000001</v>
      </c>
      <c r="O15" s="63">
        <v>48.521036000000002</v>
      </c>
      <c r="P15" s="63">
        <f t="shared" si="4"/>
        <v>191.42326200000002</v>
      </c>
      <c r="Q15" s="63">
        <v>143.11627899999999</v>
      </c>
      <c r="R15" s="63">
        <v>48.499832000000005</v>
      </c>
      <c r="S15" s="63">
        <f t="shared" si="5"/>
        <v>191.61611099999999</v>
      </c>
      <c r="T15" s="63">
        <v>143.219649</v>
      </c>
      <c r="U15" s="63">
        <v>48.488194</v>
      </c>
      <c r="V15" s="63">
        <f t="shared" si="6"/>
        <v>191.707843</v>
      </c>
      <c r="W15" s="63">
        <v>143.22447299999999</v>
      </c>
      <c r="X15" s="63">
        <v>48.483988999999994</v>
      </c>
      <c r="Y15" s="63">
        <f t="shared" si="7"/>
        <v>191.708462</v>
      </c>
      <c r="Z15" s="63">
        <v>143.406676</v>
      </c>
      <c r="AA15" s="63">
        <v>48.480288000000002</v>
      </c>
      <c r="AB15" s="63">
        <f t="shared" si="8"/>
        <v>191.88696400000001</v>
      </c>
      <c r="AC15" s="63">
        <v>143.45883699999999</v>
      </c>
      <c r="AD15" s="63">
        <v>48.476175000000005</v>
      </c>
      <c r="AE15" s="63">
        <f t="shared" si="9"/>
        <v>191.935012</v>
      </c>
      <c r="AF15" s="63">
        <v>143.491636</v>
      </c>
      <c r="AG15" s="63">
        <v>48.468991000000003</v>
      </c>
      <c r="AH15" s="63">
        <f t="shared" si="10"/>
        <v>191.96062699999999</v>
      </c>
      <c r="AI15" s="63">
        <v>143.64132699999999</v>
      </c>
      <c r="AJ15" s="63">
        <v>48.472707</v>
      </c>
      <c r="AK15" s="63">
        <f t="shared" si="11"/>
        <v>192.114034</v>
      </c>
      <c r="AL15" s="63">
        <v>143.728284</v>
      </c>
      <c r="AM15" s="63">
        <v>48.454478000000002</v>
      </c>
      <c r="AN15" s="63">
        <f t="shared" si="12"/>
        <v>192.182762</v>
      </c>
      <c r="AO15" s="63">
        <v>143.91882799999999</v>
      </c>
      <c r="AP15" s="63">
        <v>48.442027000000003</v>
      </c>
      <c r="AQ15" s="63">
        <f t="shared" si="13"/>
        <v>192.36085499999999</v>
      </c>
      <c r="AR15" s="63">
        <v>144.247671</v>
      </c>
      <c r="AS15" s="63">
        <v>48.438517000000004</v>
      </c>
      <c r="AT15" s="63">
        <f t="shared" si="14"/>
        <v>192.68618800000002</v>
      </c>
      <c r="AU15" s="63">
        <v>144.77515500000001</v>
      </c>
      <c r="AV15" s="63">
        <v>48.450426000000007</v>
      </c>
      <c r="AW15" s="63">
        <f t="shared" si="15"/>
        <v>193.22558100000003</v>
      </c>
      <c r="AX15" s="63">
        <v>145.33075700000001</v>
      </c>
      <c r="AY15" s="63">
        <v>48.442225000000008</v>
      </c>
      <c r="AZ15" s="63">
        <f t="shared" si="16"/>
        <v>193.77298200000001</v>
      </c>
    </row>
    <row r="16" spans="1:52" x14ac:dyDescent="0.35">
      <c r="A16" s="12" t="s">
        <v>16</v>
      </c>
      <c r="B16" s="62">
        <v>180.86655099999999</v>
      </c>
      <c r="C16" s="62">
        <v>75.945459</v>
      </c>
      <c r="D16" s="63">
        <f t="shared" si="0"/>
        <v>256.81200999999999</v>
      </c>
      <c r="E16" s="62">
        <v>180.958035</v>
      </c>
      <c r="F16" s="62">
        <v>75.94941</v>
      </c>
      <c r="G16" s="63">
        <f t="shared" si="1"/>
        <v>256.907445</v>
      </c>
      <c r="H16" s="62">
        <v>180.964428</v>
      </c>
      <c r="I16" s="62">
        <v>75.970326</v>
      </c>
      <c r="J16" s="63">
        <f t="shared" si="2"/>
        <v>256.934754</v>
      </c>
      <c r="K16" s="62">
        <v>181.048473</v>
      </c>
      <c r="L16" s="62">
        <v>92.012513999999996</v>
      </c>
      <c r="M16" s="63">
        <f t="shared" si="3"/>
        <v>273.06098700000001</v>
      </c>
      <c r="N16" s="62">
        <v>181.04266200000001</v>
      </c>
      <c r="O16" s="62">
        <v>110.51939900000001</v>
      </c>
      <c r="P16" s="63">
        <f t="shared" si="4"/>
        <v>291.56206100000003</v>
      </c>
      <c r="Q16" s="62">
        <v>181.14887400000001</v>
      </c>
      <c r="R16" s="62">
        <v>110.52390400000002</v>
      </c>
      <c r="S16" s="63">
        <f t="shared" si="5"/>
        <v>291.67277799999999</v>
      </c>
      <c r="T16" s="62">
        <v>181.05585199999999</v>
      </c>
      <c r="U16" s="62">
        <v>110.53963899999999</v>
      </c>
      <c r="V16" s="63">
        <f t="shared" si="6"/>
        <v>291.59549099999998</v>
      </c>
      <c r="W16" s="62">
        <v>181.089473</v>
      </c>
      <c r="X16" s="62">
        <v>102.858701</v>
      </c>
      <c r="Y16" s="63">
        <f t="shared" si="7"/>
        <v>283.94817399999999</v>
      </c>
      <c r="Z16" s="62">
        <v>181.168181</v>
      </c>
      <c r="AA16" s="62">
        <v>102.83395000000002</v>
      </c>
      <c r="AB16" s="63">
        <f t="shared" si="8"/>
        <v>284.00213100000002</v>
      </c>
      <c r="AC16" s="62">
        <v>181.33476200000001</v>
      </c>
      <c r="AD16" s="62">
        <v>102.83672299999999</v>
      </c>
      <c r="AE16" s="63">
        <f t="shared" si="9"/>
        <v>284.17148500000002</v>
      </c>
      <c r="AF16" s="62">
        <v>181.302672</v>
      </c>
      <c r="AG16" s="62">
        <v>102.836223</v>
      </c>
      <c r="AH16" s="63">
        <f t="shared" si="10"/>
        <v>284.13889499999999</v>
      </c>
      <c r="AI16" s="62">
        <v>181.290121</v>
      </c>
      <c r="AJ16" s="62">
        <v>102.815849</v>
      </c>
      <c r="AK16" s="63">
        <f t="shared" si="11"/>
        <v>284.10597000000001</v>
      </c>
      <c r="AL16" s="62">
        <v>181.34794400000001</v>
      </c>
      <c r="AM16" s="63">
        <v>102.79907899999999</v>
      </c>
      <c r="AN16" s="63">
        <f t="shared" si="12"/>
        <v>284.14702299999999</v>
      </c>
      <c r="AO16" s="62">
        <v>181.42108099999999</v>
      </c>
      <c r="AP16" s="63">
        <v>102.776574</v>
      </c>
      <c r="AQ16" s="63">
        <f t="shared" si="13"/>
        <v>284.197655</v>
      </c>
      <c r="AR16" s="62">
        <v>181.49453500000001</v>
      </c>
      <c r="AS16" s="63">
        <v>102.77813399999999</v>
      </c>
      <c r="AT16" s="63">
        <f t="shared" si="14"/>
        <v>284.27266900000001</v>
      </c>
      <c r="AU16" s="62">
        <v>187.32614000000001</v>
      </c>
      <c r="AV16" s="63">
        <v>102.960545</v>
      </c>
      <c r="AW16" s="63">
        <f t="shared" si="15"/>
        <v>290.28668500000003</v>
      </c>
      <c r="AX16" s="62">
        <v>184.44716299999999</v>
      </c>
      <c r="AY16" s="63">
        <v>102.77864600000001</v>
      </c>
      <c r="AZ16" s="63">
        <f t="shared" si="16"/>
        <v>287.22580900000003</v>
      </c>
    </row>
  </sheetData>
  <mergeCells count="18">
    <mergeCell ref="AL1:AN1"/>
    <mergeCell ref="AI1:AK1"/>
    <mergeCell ref="AX1:AZ1"/>
    <mergeCell ref="A1:A2"/>
    <mergeCell ref="B1:D1"/>
    <mergeCell ref="E1:G1"/>
    <mergeCell ref="H1:J1"/>
    <mergeCell ref="K1:M1"/>
    <mergeCell ref="AF1:AH1"/>
    <mergeCell ref="AC1:AE1"/>
    <mergeCell ref="Z1:AB1"/>
    <mergeCell ref="N1:P1"/>
    <mergeCell ref="Q1:S1"/>
    <mergeCell ref="W1:Y1"/>
    <mergeCell ref="T1:V1"/>
    <mergeCell ref="AU1:AW1"/>
    <mergeCell ref="AR1:AT1"/>
    <mergeCell ref="AO1:A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16"/>
  <sheetViews>
    <sheetView topLeftCell="A2" workbookViewId="0">
      <selection activeCell="A17" sqref="A17:XFD17"/>
    </sheetView>
  </sheetViews>
  <sheetFormatPr defaultColWidth="9.1796875" defaultRowHeight="14.5" x14ac:dyDescent="0.35"/>
  <cols>
    <col min="1" max="1" width="68.54296875" style="13" customWidth="1"/>
    <col min="2" max="64" width="12" style="13" customWidth="1"/>
    <col min="66" max="66" width="8.7265625" customWidth="1"/>
    <col min="67" max="16384" width="9.1796875" style="13"/>
  </cols>
  <sheetData>
    <row r="1" spans="1:64" x14ac:dyDescent="0.35">
      <c r="A1" s="167" t="s">
        <v>4</v>
      </c>
      <c r="B1" s="166">
        <v>44349</v>
      </c>
      <c r="C1" s="166"/>
      <c r="D1" s="166"/>
      <c r="E1" s="166">
        <v>44350</v>
      </c>
      <c r="F1" s="166"/>
      <c r="G1" s="166"/>
      <c r="H1" s="166">
        <v>44351</v>
      </c>
      <c r="I1" s="166"/>
      <c r="J1" s="166"/>
      <c r="K1" s="166">
        <v>44354</v>
      </c>
      <c r="L1" s="166"/>
      <c r="M1" s="166"/>
      <c r="N1" s="166">
        <v>44355</v>
      </c>
      <c r="O1" s="166"/>
      <c r="P1" s="166"/>
      <c r="Q1" s="166">
        <v>44356</v>
      </c>
      <c r="R1" s="166"/>
      <c r="S1" s="166"/>
      <c r="T1" s="166">
        <v>44357</v>
      </c>
      <c r="U1" s="166"/>
      <c r="V1" s="166"/>
      <c r="W1" s="166">
        <v>44358</v>
      </c>
      <c r="X1" s="166"/>
      <c r="Y1" s="166"/>
      <c r="Z1" s="166">
        <v>44361</v>
      </c>
      <c r="AA1" s="166"/>
      <c r="AB1" s="166"/>
      <c r="AC1" s="166">
        <v>44362</v>
      </c>
      <c r="AD1" s="166"/>
      <c r="AE1" s="166"/>
      <c r="AF1" s="166">
        <v>44363</v>
      </c>
      <c r="AG1" s="166"/>
      <c r="AH1" s="166"/>
      <c r="AI1" s="166">
        <v>44364</v>
      </c>
      <c r="AJ1" s="166"/>
      <c r="AK1" s="166"/>
      <c r="AL1" s="166">
        <v>44365</v>
      </c>
      <c r="AM1" s="166"/>
      <c r="AN1" s="166"/>
      <c r="AO1" s="166">
        <v>44368</v>
      </c>
      <c r="AP1" s="166"/>
      <c r="AQ1" s="166"/>
      <c r="AR1" s="166">
        <v>44369</v>
      </c>
      <c r="AS1" s="166"/>
      <c r="AT1" s="166"/>
      <c r="AU1" s="166">
        <v>44370</v>
      </c>
      <c r="AV1" s="166"/>
      <c r="AW1" s="166"/>
      <c r="AX1" s="166">
        <v>44371</v>
      </c>
      <c r="AY1" s="166"/>
      <c r="AZ1" s="166"/>
      <c r="BA1" s="166">
        <v>44372</v>
      </c>
      <c r="BB1" s="166"/>
      <c r="BC1" s="166"/>
      <c r="BD1" s="166">
        <v>44375</v>
      </c>
      <c r="BE1" s="166"/>
      <c r="BF1" s="166"/>
      <c r="BG1" s="166">
        <v>44376</v>
      </c>
      <c r="BH1" s="166"/>
      <c r="BI1" s="166"/>
      <c r="BJ1" s="166">
        <v>44377</v>
      </c>
      <c r="BK1" s="166"/>
      <c r="BL1" s="166"/>
    </row>
    <row r="2" spans="1:64" x14ac:dyDescent="0.35">
      <c r="A2" s="167"/>
      <c r="B2" s="119" t="s">
        <v>5</v>
      </c>
      <c r="C2" s="119" t="s">
        <v>6</v>
      </c>
      <c r="D2" s="119" t="s">
        <v>3</v>
      </c>
      <c r="E2" s="120" t="s">
        <v>5</v>
      </c>
      <c r="F2" s="120" t="s">
        <v>6</v>
      </c>
      <c r="G2" s="120" t="s">
        <v>3</v>
      </c>
      <c r="H2" s="121" t="s">
        <v>5</v>
      </c>
      <c r="I2" s="121" t="s">
        <v>6</v>
      </c>
      <c r="J2" s="121" t="s">
        <v>3</v>
      </c>
      <c r="K2" s="122" t="s">
        <v>5</v>
      </c>
      <c r="L2" s="122" t="s">
        <v>6</v>
      </c>
      <c r="M2" s="122" t="s">
        <v>3</v>
      </c>
      <c r="N2" s="123" t="s">
        <v>5</v>
      </c>
      <c r="O2" s="123" t="s">
        <v>6</v>
      </c>
      <c r="P2" s="123" t="s">
        <v>3</v>
      </c>
      <c r="Q2" s="124" t="s">
        <v>5</v>
      </c>
      <c r="R2" s="124" t="s">
        <v>6</v>
      </c>
      <c r="S2" s="124" t="s">
        <v>3</v>
      </c>
      <c r="T2" s="125" t="s">
        <v>5</v>
      </c>
      <c r="U2" s="125" t="s">
        <v>6</v>
      </c>
      <c r="V2" s="125" t="s">
        <v>3</v>
      </c>
      <c r="W2" s="126" t="s">
        <v>5</v>
      </c>
      <c r="X2" s="126" t="s">
        <v>6</v>
      </c>
      <c r="Y2" s="126" t="s">
        <v>3</v>
      </c>
      <c r="Z2" s="127" t="s">
        <v>5</v>
      </c>
      <c r="AA2" s="127" t="s">
        <v>6</v>
      </c>
      <c r="AB2" s="127" t="s">
        <v>3</v>
      </c>
      <c r="AC2" s="128" t="s">
        <v>5</v>
      </c>
      <c r="AD2" s="128" t="s">
        <v>6</v>
      </c>
      <c r="AE2" s="128" t="s">
        <v>3</v>
      </c>
      <c r="AF2" s="129" t="s">
        <v>5</v>
      </c>
      <c r="AG2" s="129" t="s">
        <v>6</v>
      </c>
      <c r="AH2" s="129" t="s">
        <v>3</v>
      </c>
      <c r="AI2" s="130" t="s">
        <v>5</v>
      </c>
      <c r="AJ2" s="130" t="s">
        <v>6</v>
      </c>
      <c r="AK2" s="130" t="s">
        <v>3</v>
      </c>
      <c r="AL2" s="131" t="s">
        <v>5</v>
      </c>
      <c r="AM2" s="131" t="s">
        <v>6</v>
      </c>
      <c r="AN2" s="131" t="s">
        <v>3</v>
      </c>
      <c r="AO2" s="132" t="s">
        <v>5</v>
      </c>
      <c r="AP2" s="132" t="s">
        <v>6</v>
      </c>
      <c r="AQ2" s="132" t="s">
        <v>3</v>
      </c>
      <c r="AR2" s="133" t="s">
        <v>5</v>
      </c>
      <c r="AS2" s="133" t="s">
        <v>6</v>
      </c>
      <c r="AT2" s="133" t="s">
        <v>3</v>
      </c>
      <c r="AU2" s="134" t="s">
        <v>5</v>
      </c>
      <c r="AV2" s="134" t="s">
        <v>6</v>
      </c>
      <c r="AW2" s="134" t="s">
        <v>3</v>
      </c>
      <c r="AX2" s="135" t="s">
        <v>5</v>
      </c>
      <c r="AY2" s="135" t="s">
        <v>6</v>
      </c>
      <c r="AZ2" s="135" t="s">
        <v>3</v>
      </c>
      <c r="BA2" s="136" t="s">
        <v>5</v>
      </c>
      <c r="BB2" s="136" t="s">
        <v>6</v>
      </c>
      <c r="BC2" s="136" t="s">
        <v>3</v>
      </c>
      <c r="BD2" s="137" t="s">
        <v>5</v>
      </c>
      <c r="BE2" s="137" t="s">
        <v>6</v>
      </c>
      <c r="BF2" s="137" t="s">
        <v>3</v>
      </c>
      <c r="BG2" s="138" t="s">
        <v>5</v>
      </c>
      <c r="BH2" s="138" t="s">
        <v>6</v>
      </c>
      <c r="BI2" s="138" t="s">
        <v>3</v>
      </c>
      <c r="BJ2" s="139" t="s">
        <v>5</v>
      </c>
      <c r="BK2" s="139" t="s">
        <v>6</v>
      </c>
      <c r="BL2" s="139" t="s">
        <v>3</v>
      </c>
    </row>
    <row r="3" spans="1:64" x14ac:dyDescent="0.35">
      <c r="A3" s="1" t="s">
        <v>0</v>
      </c>
      <c r="B3" s="60">
        <f>SUM(B4:B5)</f>
        <v>1242.1177409999998</v>
      </c>
      <c r="C3" s="60">
        <f>SUM(C4:C5)</f>
        <v>300.725953</v>
      </c>
      <c r="D3" s="60">
        <f>B3+C3</f>
        <v>1542.8436939999997</v>
      </c>
      <c r="E3" s="60">
        <f>SUM(E4:E5)</f>
        <v>1246.255212</v>
      </c>
      <c r="F3" s="60">
        <f>SUM(F4:F5)</f>
        <v>300.52232700000002</v>
      </c>
      <c r="G3" s="60">
        <f>E3+F3</f>
        <v>1546.7775390000002</v>
      </c>
      <c r="H3" s="60">
        <f>SUM(H4:H5)</f>
        <v>1260.0158320000003</v>
      </c>
      <c r="I3" s="60">
        <f>SUM(I4:I5)</f>
        <v>307.41720600000002</v>
      </c>
      <c r="J3" s="60">
        <f>H3+I3</f>
        <v>1567.4330380000004</v>
      </c>
      <c r="K3" s="60">
        <f>SUM(K4:K5)</f>
        <v>1217.3024309999998</v>
      </c>
      <c r="L3" s="60">
        <f>SUM(L4:L5)</f>
        <v>307.25282699999997</v>
      </c>
      <c r="M3" s="60">
        <f>K3+L3</f>
        <v>1524.5552579999999</v>
      </c>
      <c r="N3" s="60">
        <f>SUM(N4:N5)</f>
        <v>1270.3107819999998</v>
      </c>
      <c r="O3" s="60">
        <f>SUM(O4:O5)</f>
        <v>307.03366699999998</v>
      </c>
      <c r="P3" s="60">
        <f>N3+O3</f>
        <v>1577.3444489999997</v>
      </c>
      <c r="Q3" s="60">
        <f>SUM(Q4:Q5)</f>
        <v>1205.782373</v>
      </c>
      <c r="R3" s="60">
        <f>SUM(R4:R5)</f>
        <v>306.61839799999996</v>
      </c>
      <c r="S3" s="60">
        <f>Q3+R3</f>
        <v>1512.4007710000001</v>
      </c>
      <c r="T3" s="60">
        <f>SUM(T4:T5)</f>
        <v>1179.3686109999999</v>
      </c>
      <c r="U3" s="60">
        <f>SUM(U4:U5)</f>
        <v>306.36271199999999</v>
      </c>
      <c r="V3" s="60">
        <f>T3+U3</f>
        <v>1485.731323</v>
      </c>
      <c r="W3" s="60">
        <f>SUM(W4:W5)</f>
        <v>1158.3037850000001</v>
      </c>
      <c r="X3" s="60">
        <f>SUM(X4:X5)</f>
        <v>306.51845900000001</v>
      </c>
      <c r="Y3" s="60">
        <f>W3+X3</f>
        <v>1464.822244</v>
      </c>
      <c r="Z3" s="60">
        <f>SUM(Z4:Z5)</f>
        <v>1151.2343149999999</v>
      </c>
      <c r="AA3" s="60">
        <f>SUM(AA4:AA5)</f>
        <v>308.09410199999996</v>
      </c>
      <c r="AB3" s="60">
        <f>Z3+AA3</f>
        <v>1459.3284169999999</v>
      </c>
      <c r="AC3" s="60">
        <f>SUM(AC4:AC5)</f>
        <v>1141.9221359999999</v>
      </c>
      <c r="AD3" s="60">
        <f>SUM(AD4:AD5)</f>
        <v>309.07484399999998</v>
      </c>
      <c r="AE3" s="60">
        <f>AC3+AD3</f>
        <v>1450.9969799999999</v>
      </c>
      <c r="AF3" s="60">
        <f>SUM(AF4:AF5)</f>
        <v>1143.2743699999999</v>
      </c>
      <c r="AG3" s="60">
        <f>SUM(AG4:AG5)</f>
        <v>308.754593</v>
      </c>
      <c r="AH3" s="60">
        <f>AF3+AG3</f>
        <v>1452.0289629999997</v>
      </c>
      <c r="AI3" s="60">
        <f>SUM(AI4:AI5)</f>
        <v>1138.1755129999999</v>
      </c>
      <c r="AJ3" s="60">
        <f>SUM(AJ4:AJ5)</f>
        <v>316.88724600000006</v>
      </c>
      <c r="AK3" s="60">
        <f>AI3+AJ3</f>
        <v>1455.0627589999999</v>
      </c>
      <c r="AL3" s="60">
        <f>SUM(AL4:AL5)</f>
        <v>1135.0405320000002</v>
      </c>
      <c r="AM3" s="60">
        <f>SUM(AM4:AM5)</f>
        <v>318.02063600000002</v>
      </c>
      <c r="AN3" s="60">
        <f>AL3+AM3</f>
        <v>1453.0611680000002</v>
      </c>
      <c r="AO3" s="60">
        <f>SUM(AO4:AO5)</f>
        <v>1117.1718210000001</v>
      </c>
      <c r="AP3" s="60">
        <f>SUM(AP4:AP5)</f>
        <v>318.43683600000003</v>
      </c>
      <c r="AQ3" s="60">
        <f>AO3+AP3</f>
        <v>1435.6086570000002</v>
      </c>
      <c r="AR3" s="60">
        <f>SUM(AR4:AR5)</f>
        <v>1115.24064</v>
      </c>
      <c r="AS3" s="60">
        <f>SUM(AS4:AS5)</f>
        <v>318.23323100000005</v>
      </c>
      <c r="AT3" s="60">
        <f>AR3+AS3</f>
        <v>1433.4738710000001</v>
      </c>
      <c r="AU3" s="60">
        <f>SUM(AU4:AU5)</f>
        <v>1127.7246729999999</v>
      </c>
      <c r="AV3" s="60">
        <f>SUM(AV4:AV5)</f>
        <v>318.58974599999999</v>
      </c>
      <c r="AW3" s="60">
        <f>AU3+AV3</f>
        <v>1446.3144189999998</v>
      </c>
      <c r="AX3" s="60">
        <f>SUM(AX4:AX5)</f>
        <v>1140.531819</v>
      </c>
      <c r="AY3" s="60">
        <f>SUM(AY4:AY5)</f>
        <v>318.73405600000001</v>
      </c>
      <c r="AZ3" s="60">
        <f>AX3+AY3</f>
        <v>1459.2658750000001</v>
      </c>
      <c r="BA3" s="60">
        <f>SUM(BA4:BA5)</f>
        <v>1135.3471830000001</v>
      </c>
      <c r="BB3" s="60">
        <f>SUM(BB4:BB5)</f>
        <v>319.70545300000003</v>
      </c>
      <c r="BC3" s="60">
        <f>BA3+BB3</f>
        <v>1455.0526360000001</v>
      </c>
      <c r="BD3" s="60">
        <f>SUM(BD4:BD5)</f>
        <v>1120.472456</v>
      </c>
      <c r="BE3" s="60">
        <f>SUM(BE4:BE5)</f>
        <v>319.62351700000005</v>
      </c>
      <c r="BF3" s="60">
        <f>BD3+BE3</f>
        <v>1440.095973</v>
      </c>
      <c r="BG3" s="60">
        <f>SUM(BG4:BG5)</f>
        <v>1092.5933050000001</v>
      </c>
      <c r="BH3" s="60">
        <f>SUM(BH4:BH5)</f>
        <v>319.85965500000003</v>
      </c>
      <c r="BI3" s="60">
        <f>BG3+BH3</f>
        <v>1412.4529600000001</v>
      </c>
      <c r="BJ3" s="60">
        <f>SUM(BJ4:BJ5)</f>
        <v>1073.2201089999999</v>
      </c>
      <c r="BK3" s="60">
        <f>SUM(BK4:BK5)</f>
        <v>318.75910399999998</v>
      </c>
      <c r="BL3" s="60">
        <f>BJ3+BK3</f>
        <v>1391.9792129999998</v>
      </c>
    </row>
    <row r="4" spans="1:64" x14ac:dyDescent="0.35">
      <c r="A4" s="2" t="s">
        <v>7</v>
      </c>
      <c r="B4" s="61">
        <v>1242.1177409999998</v>
      </c>
      <c r="C4" s="61">
        <v>239.16532899999999</v>
      </c>
      <c r="D4" s="61">
        <f>B4+C4</f>
        <v>1481.2830699999997</v>
      </c>
      <c r="E4" s="61">
        <v>1246.255212</v>
      </c>
      <c r="F4" s="61">
        <v>238.97070300000001</v>
      </c>
      <c r="G4" s="61">
        <f>E4+F4</f>
        <v>1485.225915</v>
      </c>
      <c r="H4" s="61">
        <v>1260.0158320000003</v>
      </c>
      <c r="I4" s="61">
        <v>244.586748</v>
      </c>
      <c r="J4" s="61">
        <f>H4+I4</f>
        <v>1504.6025800000002</v>
      </c>
      <c r="K4" s="61">
        <v>1217.3024309999998</v>
      </c>
      <c r="L4" s="61">
        <v>244.48899999999998</v>
      </c>
      <c r="M4" s="61">
        <f>K4+L4</f>
        <v>1461.7914309999999</v>
      </c>
      <c r="N4" s="61">
        <v>1270.3107819999998</v>
      </c>
      <c r="O4" s="61">
        <v>244.34127799999999</v>
      </c>
      <c r="P4" s="61">
        <f>N4+O4</f>
        <v>1514.6520599999999</v>
      </c>
      <c r="Q4" s="61">
        <v>1205.782373</v>
      </c>
      <c r="R4" s="61">
        <v>243.97900899999999</v>
      </c>
      <c r="S4" s="61">
        <f>Q4+R4</f>
        <v>1449.7613819999999</v>
      </c>
      <c r="T4" s="61">
        <v>1179.3686109999999</v>
      </c>
      <c r="U4" s="61">
        <v>243.523323</v>
      </c>
      <c r="V4" s="61">
        <f>T4+U4</f>
        <v>1422.8919339999998</v>
      </c>
      <c r="W4" s="61">
        <v>1158.3037850000001</v>
      </c>
      <c r="X4" s="61">
        <v>243.63907</v>
      </c>
      <c r="Y4" s="61">
        <f>W4+X4</f>
        <v>1401.942855</v>
      </c>
      <c r="Z4" s="61">
        <v>1151.2343149999999</v>
      </c>
      <c r="AA4" s="61">
        <v>245.31671299999999</v>
      </c>
      <c r="AB4" s="61">
        <f>Z4+AA4</f>
        <v>1396.5510279999999</v>
      </c>
      <c r="AC4" s="61">
        <v>1141.9221359999999</v>
      </c>
      <c r="AD4" s="61">
        <v>246.18838099999999</v>
      </c>
      <c r="AE4" s="61">
        <f>AC4+AD4</f>
        <v>1388.1105169999998</v>
      </c>
      <c r="AF4" s="61">
        <v>1143.2743699999999</v>
      </c>
      <c r="AG4" s="61">
        <v>245.59478600000003</v>
      </c>
      <c r="AH4" s="61">
        <f>AF4+AG4</f>
        <v>1388.869156</v>
      </c>
      <c r="AI4" s="61">
        <v>1138.1755129999999</v>
      </c>
      <c r="AJ4" s="61">
        <v>251.85949400000004</v>
      </c>
      <c r="AK4" s="61">
        <f>AI4+AJ4</f>
        <v>1390.035007</v>
      </c>
      <c r="AL4" s="61">
        <v>1135.0405320000002</v>
      </c>
      <c r="AM4" s="61">
        <v>252.766808</v>
      </c>
      <c r="AN4" s="61">
        <f>AL4+AM4</f>
        <v>1387.8073400000003</v>
      </c>
      <c r="AO4" s="61">
        <v>1117.1718210000001</v>
      </c>
      <c r="AP4" s="61">
        <v>253.07300800000002</v>
      </c>
      <c r="AQ4" s="61">
        <f>AO4+AP4</f>
        <v>1370.2448290000002</v>
      </c>
      <c r="AR4" s="61">
        <v>1115.24064</v>
      </c>
      <c r="AS4" s="61">
        <v>252.87351400000003</v>
      </c>
      <c r="AT4" s="61">
        <f>AR4+AS4</f>
        <v>1368.1141540000001</v>
      </c>
      <c r="AU4" s="61">
        <v>1127.7246729999999</v>
      </c>
      <c r="AV4" s="61">
        <v>253.14502900000002</v>
      </c>
      <c r="AW4" s="61">
        <f>AU4+AV4</f>
        <v>1380.869702</v>
      </c>
      <c r="AX4" s="61">
        <v>1140.531819</v>
      </c>
      <c r="AY4" s="61">
        <v>252.699791</v>
      </c>
      <c r="AZ4" s="61">
        <f>AX4+AY4</f>
        <v>1393.23161</v>
      </c>
      <c r="BA4" s="61">
        <v>1135.3471830000001</v>
      </c>
      <c r="BB4" s="61">
        <v>253.61118800000003</v>
      </c>
      <c r="BC4" s="61">
        <f>BA4+BB4</f>
        <v>1388.9583710000002</v>
      </c>
      <c r="BD4" s="61">
        <v>1120.472456</v>
      </c>
      <c r="BE4" s="61">
        <v>253.52925200000004</v>
      </c>
      <c r="BF4" s="61">
        <f>BD4+BE4</f>
        <v>1374.001708</v>
      </c>
      <c r="BG4" s="61">
        <v>1092.5933050000001</v>
      </c>
      <c r="BH4" s="61">
        <v>253.76539000000002</v>
      </c>
      <c r="BI4" s="61">
        <f>BG4+BH4</f>
        <v>1346.3586950000001</v>
      </c>
      <c r="BJ4" s="61">
        <v>1073.2201089999999</v>
      </c>
      <c r="BK4" s="61">
        <v>252.66483899999997</v>
      </c>
      <c r="BL4" s="61">
        <f>BJ4+BK4</f>
        <v>1325.8849479999999</v>
      </c>
    </row>
    <row r="5" spans="1:64" x14ac:dyDescent="0.35">
      <c r="A5" s="3" t="s">
        <v>8</v>
      </c>
      <c r="B5" s="62">
        <v>0</v>
      </c>
      <c r="C5" s="19">
        <v>61.560623999999997</v>
      </c>
      <c r="D5" s="63">
        <f>B5+C5</f>
        <v>61.560623999999997</v>
      </c>
      <c r="E5" s="62">
        <v>0</v>
      </c>
      <c r="F5" s="19">
        <v>61.551623999999997</v>
      </c>
      <c r="G5" s="63">
        <f>E5+F5</f>
        <v>61.551623999999997</v>
      </c>
      <c r="H5" s="62">
        <v>0</v>
      </c>
      <c r="I5" s="19">
        <v>62.830458</v>
      </c>
      <c r="J5" s="63">
        <f>H5+I5</f>
        <v>62.830458</v>
      </c>
      <c r="K5" s="62">
        <v>0</v>
      </c>
      <c r="L5" s="19">
        <v>62.763826999999999</v>
      </c>
      <c r="M5" s="63">
        <f>K5+L5</f>
        <v>62.763826999999999</v>
      </c>
      <c r="N5" s="62">
        <v>0</v>
      </c>
      <c r="O5" s="19">
        <v>62.692388999999999</v>
      </c>
      <c r="P5" s="63">
        <f>N5+O5</f>
        <v>62.692388999999999</v>
      </c>
      <c r="Q5" s="62">
        <v>0</v>
      </c>
      <c r="R5" s="19">
        <v>62.639388999999994</v>
      </c>
      <c r="S5" s="63">
        <f>Q5+R5</f>
        <v>62.639388999999994</v>
      </c>
      <c r="T5" s="62">
        <v>0</v>
      </c>
      <c r="U5" s="19">
        <v>62.839388999999997</v>
      </c>
      <c r="V5" s="63">
        <f>T5+U5</f>
        <v>62.839388999999997</v>
      </c>
      <c r="W5" s="62">
        <v>0</v>
      </c>
      <c r="X5" s="19">
        <v>62.879388999999996</v>
      </c>
      <c r="Y5" s="63">
        <f>W5+X5</f>
        <v>62.879388999999996</v>
      </c>
      <c r="Z5" s="62">
        <v>0</v>
      </c>
      <c r="AA5" s="19">
        <v>62.777388999999992</v>
      </c>
      <c r="AB5" s="63">
        <f>Z5+AA5</f>
        <v>62.777388999999992</v>
      </c>
      <c r="AC5" s="62">
        <v>0</v>
      </c>
      <c r="AD5" s="19">
        <v>62.886463000000006</v>
      </c>
      <c r="AE5" s="63">
        <f>AC5+AD5</f>
        <v>62.886463000000006</v>
      </c>
      <c r="AF5" s="62">
        <v>0</v>
      </c>
      <c r="AG5" s="19">
        <v>63.159807000000001</v>
      </c>
      <c r="AH5" s="63">
        <f>AF5+AG5</f>
        <v>63.159807000000001</v>
      </c>
      <c r="AI5" s="62">
        <v>0</v>
      </c>
      <c r="AJ5" s="19">
        <v>65.027752000000007</v>
      </c>
      <c r="AK5" s="63">
        <f>AI5+AJ5</f>
        <v>65.027752000000007</v>
      </c>
      <c r="AL5" s="62">
        <v>0</v>
      </c>
      <c r="AM5" s="19">
        <v>65.253828000000013</v>
      </c>
      <c r="AN5" s="63">
        <f>AL5+AM5</f>
        <v>65.253828000000013</v>
      </c>
      <c r="AO5" s="62">
        <v>0</v>
      </c>
      <c r="AP5" s="19">
        <v>65.363828000000012</v>
      </c>
      <c r="AQ5" s="63">
        <f>AO5+AP5</f>
        <v>65.363828000000012</v>
      </c>
      <c r="AR5" s="62">
        <v>0</v>
      </c>
      <c r="AS5" s="19">
        <v>65.359717000000003</v>
      </c>
      <c r="AT5" s="63">
        <f>AR5+AS5</f>
        <v>65.359717000000003</v>
      </c>
      <c r="AU5" s="62">
        <v>0</v>
      </c>
      <c r="AV5" s="19">
        <v>65.444716999999997</v>
      </c>
      <c r="AW5" s="63">
        <f>AU5+AV5</f>
        <v>65.444716999999997</v>
      </c>
      <c r="AX5" s="62">
        <v>0</v>
      </c>
      <c r="AY5" s="19">
        <v>66.034265000000005</v>
      </c>
      <c r="AZ5" s="63">
        <f>AX5+AY5</f>
        <v>66.034265000000005</v>
      </c>
      <c r="BA5" s="62">
        <v>0</v>
      </c>
      <c r="BB5" s="19">
        <v>66.094264999999993</v>
      </c>
      <c r="BC5" s="63">
        <f>BA5+BB5</f>
        <v>66.094264999999993</v>
      </c>
      <c r="BD5" s="62">
        <v>0</v>
      </c>
      <c r="BE5" s="19">
        <v>66.094264999999993</v>
      </c>
      <c r="BF5" s="63">
        <f>BD5+BE5</f>
        <v>66.094264999999993</v>
      </c>
      <c r="BG5" s="62">
        <v>0</v>
      </c>
      <c r="BH5" s="19">
        <v>66.094264999999993</v>
      </c>
      <c r="BI5" s="63">
        <f>BG5+BH5</f>
        <v>66.094264999999993</v>
      </c>
      <c r="BJ5" s="62">
        <v>0</v>
      </c>
      <c r="BK5" s="19">
        <v>66.094264999999993</v>
      </c>
      <c r="BL5" s="63">
        <f>BJ5+BK5</f>
        <v>66.094264999999993</v>
      </c>
    </row>
    <row r="6" spans="1:64" x14ac:dyDescent="0.35">
      <c r="A6" s="4" t="s">
        <v>9</v>
      </c>
      <c r="B6" s="60">
        <f>B7</f>
        <v>410.03468600000002</v>
      </c>
      <c r="C6" s="60">
        <f>C7</f>
        <v>80.503989000000004</v>
      </c>
      <c r="D6" s="60">
        <f>B6+C6</f>
        <v>490.53867500000001</v>
      </c>
      <c r="E6" s="60">
        <f>E7</f>
        <v>399.66929599999997</v>
      </c>
      <c r="F6" s="60">
        <f>F7</f>
        <v>80.503989000000004</v>
      </c>
      <c r="G6" s="60">
        <f>E6+F6</f>
        <v>480.17328499999996</v>
      </c>
      <c r="H6" s="60">
        <f>H7</f>
        <v>382.141098</v>
      </c>
      <c r="I6" s="60">
        <f>I7</f>
        <v>80.999970999999988</v>
      </c>
      <c r="J6" s="60">
        <f>H6+I6</f>
        <v>463.14106900000002</v>
      </c>
      <c r="K6" s="60">
        <f>K7</f>
        <v>422.61354799999998</v>
      </c>
      <c r="L6" s="60">
        <f>L7</f>
        <v>80.949970999999991</v>
      </c>
      <c r="M6" s="60">
        <f>K6+L6</f>
        <v>503.56351899999999</v>
      </c>
      <c r="N6" s="60">
        <f>N7</f>
        <v>368.71729800000003</v>
      </c>
      <c r="O6" s="60">
        <f>O7</f>
        <v>80.849970999999996</v>
      </c>
      <c r="P6" s="60">
        <f>N6+O6</f>
        <v>449.56726900000001</v>
      </c>
      <c r="Q6" s="60">
        <f>Q7</f>
        <v>431.97354799999999</v>
      </c>
      <c r="R6" s="60">
        <f>R7</f>
        <v>80.849970999999996</v>
      </c>
      <c r="S6" s="60">
        <f>Q6+R6</f>
        <v>512.82351900000003</v>
      </c>
      <c r="T6" s="60">
        <f>T7</f>
        <v>483.94357500000001</v>
      </c>
      <c r="U6" s="60">
        <f>U7</f>
        <v>80.849970999999996</v>
      </c>
      <c r="V6" s="60">
        <f>T6+U6</f>
        <v>564.79354599999999</v>
      </c>
      <c r="W6" s="60">
        <f>W7</f>
        <v>502.82960100000003</v>
      </c>
      <c r="X6" s="60">
        <f>X7</f>
        <v>80.849970999999996</v>
      </c>
      <c r="Y6" s="60">
        <f>W6+X6</f>
        <v>583.67957200000001</v>
      </c>
      <c r="Z6" s="60">
        <f>Z7</f>
        <v>508.39225099999999</v>
      </c>
      <c r="AA6" s="60">
        <f>AA7</f>
        <v>80.849970999999996</v>
      </c>
      <c r="AB6" s="60">
        <f>Z6+AA6</f>
        <v>589.24222199999997</v>
      </c>
      <c r="AC6" s="60">
        <f>AC7</f>
        <v>510.47039899999999</v>
      </c>
      <c r="AD6" s="60">
        <f>AD7</f>
        <v>80.749971000000002</v>
      </c>
      <c r="AE6" s="60">
        <f>AC6+AD6</f>
        <v>591.22037</v>
      </c>
      <c r="AF6" s="60">
        <f>AF7</f>
        <v>507.51432</v>
      </c>
      <c r="AG6" s="60">
        <f>AG7</f>
        <v>80.749971000000002</v>
      </c>
      <c r="AH6" s="60">
        <f>AF6+AG6</f>
        <v>588.26429099999996</v>
      </c>
      <c r="AI6" s="60">
        <f>AI7</f>
        <v>513.25509499999998</v>
      </c>
      <c r="AJ6" s="60">
        <f>AJ7</f>
        <v>81.145921999999985</v>
      </c>
      <c r="AK6" s="60">
        <f>AI6+AJ6</f>
        <v>594.40101699999991</v>
      </c>
      <c r="AL6" s="60">
        <f>AL7</f>
        <v>517.14024099999995</v>
      </c>
      <c r="AM6" s="60">
        <f>AM7</f>
        <v>81.145921999999985</v>
      </c>
      <c r="AN6" s="60">
        <f>AL6+AM6</f>
        <v>598.28616299999999</v>
      </c>
      <c r="AO6" s="60">
        <f>AO7</f>
        <v>537.54005099999995</v>
      </c>
      <c r="AP6" s="60">
        <f>AP7</f>
        <v>81.145921999999985</v>
      </c>
      <c r="AQ6" s="60">
        <f>AO6+AP6</f>
        <v>618.68597299999988</v>
      </c>
      <c r="AR6" s="60">
        <f>AR7</f>
        <v>541.03679799999998</v>
      </c>
      <c r="AS6" s="60">
        <f>AS7</f>
        <v>80.995921999999993</v>
      </c>
      <c r="AT6" s="60">
        <f>AR6+AS6</f>
        <v>622.03271999999993</v>
      </c>
      <c r="AU6" s="60">
        <f>AU7</f>
        <v>529.50220200000001</v>
      </c>
      <c r="AV6" s="60">
        <f>AV7</f>
        <v>80.995921999999993</v>
      </c>
      <c r="AW6" s="60">
        <f>AU6+AV6</f>
        <v>610.49812399999996</v>
      </c>
      <c r="AX6" s="60">
        <f>AX7</f>
        <v>538.48892499999999</v>
      </c>
      <c r="AY6" s="60">
        <f>AY7</f>
        <v>80.895921999999985</v>
      </c>
      <c r="AZ6" s="60">
        <f>AX6+AY6</f>
        <v>619.38484700000004</v>
      </c>
      <c r="BA6" s="60">
        <f>BA7</f>
        <v>537.79133200000001</v>
      </c>
      <c r="BB6" s="60">
        <f>BB7</f>
        <v>80.895921999999985</v>
      </c>
      <c r="BC6" s="60">
        <f>BA6+BB6</f>
        <v>618.68725399999994</v>
      </c>
      <c r="BD6" s="60">
        <f>BD7</f>
        <v>550.59030800000005</v>
      </c>
      <c r="BE6" s="60">
        <f>BE7</f>
        <v>80.645921999999985</v>
      </c>
      <c r="BF6" s="60">
        <f>BD6+BE6</f>
        <v>631.23622999999998</v>
      </c>
      <c r="BG6" s="60">
        <f>BG7</f>
        <v>576.813582</v>
      </c>
      <c r="BH6" s="60">
        <f>BH7</f>
        <v>80.595921999999987</v>
      </c>
      <c r="BI6" s="60">
        <f>BG6+BH6</f>
        <v>657.40950399999997</v>
      </c>
      <c r="BJ6" s="60">
        <f>BJ7</f>
        <v>597.35605999999996</v>
      </c>
      <c r="BK6" s="60">
        <f>BK7</f>
        <v>80.595921999999987</v>
      </c>
      <c r="BL6" s="60">
        <f>BJ6+BK6</f>
        <v>677.95198199999993</v>
      </c>
    </row>
    <row r="7" spans="1:64" ht="29" x14ac:dyDescent="0.35">
      <c r="A7" s="5" t="s">
        <v>10</v>
      </c>
      <c r="B7" s="64">
        <v>410.03468600000002</v>
      </c>
      <c r="C7" s="64">
        <v>80.503989000000004</v>
      </c>
      <c r="D7" s="64">
        <f>B7+C7</f>
        <v>490.53867500000001</v>
      </c>
      <c r="E7" s="64">
        <v>399.66929599999997</v>
      </c>
      <c r="F7" s="64">
        <v>80.503989000000004</v>
      </c>
      <c r="G7" s="64">
        <f>E7+F7</f>
        <v>480.17328499999996</v>
      </c>
      <c r="H7" s="64">
        <v>382.141098</v>
      </c>
      <c r="I7" s="64">
        <v>80.999970999999988</v>
      </c>
      <c r="J7" s="64">
        <f>H7+I7</f>
        <v>463.14106900000002</v>
      </c>
      <c r="K7" s="64">
        <v>422.61354799999998</v>
      </c>
      <c r="L7" s="64">
        <v>80.949970999999991</v>
      </c>
      <c r="M7" s="64">
        <f>K7+L7</f>
        <v>503.56351899999999</v>
      </c>
      <c r="N7" s="64">
        <v>368.71729800000003</v>
      </c>
      <c r="O7" s="64">
        <v>80.849970999999996</v>
      </c>
      <c r="P7" s="64">
        <f>N7+O7</f>
        <v>449.56726900000001</v>
      </c>
      <c r="Q7" s="64">
        <v>431.97354799999999</v>
      </c>
      <c r="R7" s="64">
        <v>80.849970999999996</v>
      </c>
      <c r="S7" s="64">
        <f>Q7+R7</f>
        <v>512.82351900000003</v>
      </c>
      <c r="T7" s="64">
        <v>483.94357500000001</v>
      </c>
      <c r="U7" s="64">
        <v>80.849970999999996</v>
      </c>
      <c r="V7" s="64">
        <f>T7+U7</f>
        <v>564.79354599999999</v>
      </c>
      <c r="W7" s="64">
        <v>502.82960100000003</v>
      </c>
      <c r="X7" s="64">
        <v>80.849970999999996</v>
      </c>
      <c r="Y7" s="64">
        <f>W7+X7</f>
        <v>583.67957200000001</v>
      </c>
      <c r="Z7" s="64">
        <v>508.39225099999999</v>
      </c>
      <c r="AA7" s="64">
        <v>80.849970999999996</v>
      </c>
      <c r="AB7" s="64">
        <f>Z7+AA7</f>
        <v>589.24222199999997</v>
      </c>
      <c r="AC7" s="64">
        <v>510.47039899999999</v>
      </c>
      <c r="AD7" s="64">
        <v>80.749971000000002</v>
      </c>
      <c r="AE7" s="64">
        <f>AC7+AD7</f>
        <v>591.22037</v>
      </c>
      <c r="AF7" s="64">
        <v>507.51432</v>
      </c>
      <c r="AG7" s="64">
        <v>80.749971000000002</v>
      </c>
      <c r="AH7" s="64">
        <f>AF7+AG7</f>
        <v>588.26429099999996</v>
      </c>
      <c r="AI7" s="64">
        <v>513.25509499999998</v>
      </c>
      <c r="AJ7" s="64">
        <v>81.145921999999985</v>
      </c>
      <c r="AK7" s="64">
        <f>AI7+AJ7</f>
        <v>594.40101699999991</v>
      </c>
      <c r="AL7" s="64">
        <v>517.14024099999995</v>
      </c>
      <c r="AM7" s="64">
        <v>81.145921999999985</v>
      </c>
      <c r="AN7" s="64">
        <f>AL7+AM7</f>
        <v>598.28616299999999</v>
      </c>
      <c r="AO7" s="64">
        <v>537.54005099999995</v>
      </c>
      <c r="AP7" s="64">
        <v>81.145921999999985</v>
      </c>
      <c r="AQ7" s="64">
        <f>AO7+AP7</f>
        <v>618.68597299999988</v>
      </c>
      <c r="AR7" s="64">
        <v>541.03679799999998</v>
      </c>
      <c r="AS7" s="64">
        <v>80.995921999999993</v>
      </c>
      <c r="AT7" s="64">
        <f>AR7+AS7</f>
        <v>622.03271999999993</v>
      </c>
      <c r="AU7" s="64">
        <v>529.50220200000001</v>
      </c>
      <c r="AV7" s="64">
        <v>80.995921999999993</v>
      </c>
      <c r="AW7" s="64">
        <f>AU7+AV7</f>
        <v>610.49812399999996</v>
      </c>
      <c r="AX7" s="64">
        <v>538.48892499999999</v>
      </c>
      <c r="AY7" s="64">
        <v>80.895921999999985</v>
      </c>
      <c r="AZ7" s="64">
        <f>AX7+AY7</f>
        <v>619.38484700000004</v>
      </c>
      <c r="BA7" s="64">
        <v>537.79133200000001</v>
      </c>
      <c r="BB7" s="64">
        <v>80.895921999999985</v>
      </c>
      <c r="BC7" s="64">
        <f>BA7+BB7</f>
        <v>618.68725399999994</v>
      </c>
      <c r="BD7" s="64">
        <v>550.59030800000005</v>
      </c>
      <c r="BE7" s="64">
        <v>80.645921999999985</v>
      </c>
      <c r="BF7" s="64">
        <f>BD7+BE7</f>
        <v>631.23622999999998</v>
      </c>
      <c r="BG7" s="64">
        <v>576.813582</v>
      </c>
      <c r="BH7" s="64">
        <v>80.595921999999987</v>
      </c>
      <c r="BI7" s="64">
        <f>BG7+BH7</f>
        <v>657.40950399999997</v>
      </c>
      <c r="BJ7" s="64">
        <v>597.35605999999996</v>
      </c>
      <c r="BK7" s="64">
        <v>80.595921999999987</v>
      </c>
      <c r="BL7" s="64">
        <f>BJ7+BK7</f>
        <v>677.95198199999993</v>
      </c>
    </row>
    <row r="8" spans="1:64" x14ac:dyDescent="0.35">
      <c r="A8" s="6" t="s">
        <v>1</v>
      </c>
      <c r="B8" s="65">
        <v>902.07279500000004</v>
      </c>
      <c r="C8" s="65">
        <v>77.593089000000006</v>
      </c>
      <c r="D8" s="65">
        <f>SUM(B8:C8)</f>
        <v>979.66588400000001</v>
      </c>
      <c r="E8" s="65">
        <v>902.07279500000004</v>
      </c>
      <c r="F8" s="65">
        <v>77.593089000000006</v>
      </c>
      <c r="G8" s="65">
        <f>SUM(E8:F8)</f>
        <v>979.66588400000001</v>
      </c>
      <c r="H8" s="65">
        <v>902.07279500000004</v>
      </c>
      <c r="I8" s="65">
        <v>78.089071000000004</v>
      </c>
      <c r="J8" s="65">
        <f>SUM(H8:I8)</f>
        <v>980.16186600000003</v>
      </c>
      <c r="K8" s="65">
        <v>902.07279500000004</v>
      </c>
      <c r="L8" s="65">
        <v>78.089071000000004</v>
      </c>
      <c r="M8" s="65">
        <f>SUM(K8:L8)</f>
        <v>980.16186600000003</v>
      </c>
      <c r="N8" s="65">
        <v>902.07279500000004</v>
      </c>
      <c r="O8" s="65">
        <v>78.089071000000004</v>
      </c>
      <c r="P8" s="65">
        <f>SUM(N8:O8)</f>
        <v>980.16186600000003</v>
      </c>
      <c r="Q8" s="65">
        <v>902.07279500000004</v>
      </c>
      <c r="R8" s="65">
        <v>78.089071000000004</v>
      </c>
      <c r="S8" s="65">
        <f>SUM(Q8:R8)</f>
        <v>980.16186600000003</v>
      </c>
      <c r="T8" s="65">
        <v>906.028682</v>
      </c>
      <c r="U8" s="65">
        <v>78.089071000000004</v>
      </c>
      <c r="V8" s="65">
        <f>SUM(T8:U8)</f>
        <v>984.11775299999999</v>
      </c>
      <c r="W8" s="65">
        <v>906.028682</v>
      </c>
      <c r="X8" s="65">
        <v>78.089071000000004</v>
      </c>
      <c r="Y8" s="65">
        <f>SUM(W8:X8)</f>
        <v>984.11775299999999</v>
      </c>
      <c r="Z8" s="65">
        <v>906.028682</v>
      </c>
      <c r="AA8" s="65">
        <v>78.089071000000004</v>
      </c>
      <c r="AB8" s="65">
        <f>SUM(Z8:AA8)</f>
        <v>984.11775299999999</v>
      </c>
      <c r="AC8" s="65">
        <v>904.71868199999994</v>
      </c>
      <c r="AD8" s="65">
        <v>78.089071000000004</v>
      </c>
      <c r="AE8" s="65">
        <f>SUM(AC8:AD8)</f>
        <v>982.80775299999993</v>
      </c>
      <c r="AF8" s="65">
        <v>904.71868199999994</v>
      </c>
      <c r="AG8" s="65">
        <v>78.089071000000004</v>
      </c>
      <c r="AH8" s="65">
        <f>SUM(AF8:AG8)</f>
        <v>982.80775299999993</v>
      </c>
      <c r="AI8" s="65">
        <v>904.71868199999994</v>
      </c>
      <c r="AJ8" s="65">
        <v>78.485022000000001</v>
      </c>
      <c r="AK8" s="65">
        <f>SUM(AI8:AJ8)</f>
        <v>983.2037039999999</v>
      </c>
      <c r="AL8" s="65">
        <v>904.71868199999994</v>
      </c>
      <c r="AM8" s="65">
        <v>78.485022000000001</v>
      </c>
      <c r="AN8" s="65">
        <f>SUM(AL8:AM8)</f>
        <v>983.2037039999999</v>
      </c>
      <c r="AO8" s="65">
        <v>904.71868199999994</v>
      </c>
      <c r="AP8" s="65">
        <v>78.485022000000001</v>
      </c>
      <c r="AQ8" s="65">
        <f>SUM(AO8:AP8)</f>
        <v>983.2037039999999</v>
      </c>
      <c r="AR8" s="65">
        <v>904.71868199999994</v>
      </c>
      <c r="AS8" s="65">
        <v>78.485022000000001</v>
      </c>
      <c r="AT8" s="65">
        <f>SUM(AR8:AS8)</f>
        <v>983.2037039999999</v>
      </c>
      <c r="AU8" s="65">
        <v>904.71868199999994</v>
      </c>
      <c r="AV8" s="65">
        <v>78.485022000000001</v>
      </c>
      <c r="AW8" s="65">
        <f>SUM(AU8:AV8)</f>
        <v>983.2037039999999</v>
      </c>
      <c r="AX8" s="65">
        <v>908.59927500000003</v>
      </c>
      <c r="AY8" s="65">
        <v>78.485022000000001</v>
      </c>
      <c r="AZ8" s="65">
        <f>SUM(AX8:AY8)</f>
        <v>987.08429699999999</v>
      </c>
      <c r="BA8" s="65">
        <v>908.59927500000003</v>
      </c>
      <c r="BB8" s="65">
        <v>78.485022000000001</v>
      </c>
      <c r="BC8" s="65">
        <f>SUM(BA8:BB8)</f>
        <v>987.08429699999999</v>
      </c>
      <c r="BD8" s="65">
        <v>908.59927500000003</v>
      </c>
      <c r="BE8" s="65">
        <v>78.485022000000001</v>
      </c>
      <c r="BF8" s="65">
        <f>SUM(BD8:BE8)</f>
        <v>987.08429699999999</v>
      </c>
      <c r="BG8" s="65">
        <v>908.59927500000003</v>
      </c>
      <c r="BH8" s="65">
        <v>78.485022000000001</v>
      </c>
      <c r="BI8" s="65">
        <f>SUM(BG8:BH8)</f>
        <v>987.08429699999999</v>
      </c>
      <c r="BJ8" s="65">
        <v>908.59927500000003</v>
      </c>
      <c r="BK8" s="65">
        <v>78.485022000000001</v>
      </c>
      <c r="BL8" s="65">
        <f>SUM(BJ8:BK8)</f>
        <v>987.08429699999999</v>
      </c>
    </row>
    <row r="9" spans="1:64" x14ac:dyDescent="0.35">
      <c r="A9" s="7" t="s">
        <v>11</v>
      </c>
      <c r="B9" s="66">
        <v>492.03810900000002</v>
      </c>
      <c r="C9" s="66">
        <v>-2.9108999999999998</v>
      </c>
      <c r="D9" s="65">
        <f>SUM(B9:C9)</f>
        <v>489.12720899999999</v>
      </c>
      <c r="E9" s="66">
        <v>502.40349900000001</v>
      </c>
      <c r="F9" s="66">
        <v>-2.9108999999999998</v>
      </c>
      <c r="G9" s="65">
        <f>SUM(E9:F9)</f>
        <v>499.49259899999998</v>
      </c>
      <c r="H9" s="66">
        <v>519.93169699999999</v>
      </c>
      <c r="I9" s="66">
        <v>-2.9108999999999998</v>
      </c>
      <c r="J9" s="65">
        <f>SUM(H9:I9)</f>
        <v>517.02079700000002</v>
      </c>
      <c r="K9" s="66">
        <v>479.459247</v>
      </c>
      <c r="L9" s="66">
        <v>-2.8609</v>
      </c>
      <c r="M9" s="65">
        <f>SUM(K9:L9)</f>
        <v>476.59834699999999</v>
      </c>
      <c r="N9" s="66">
        <v>533.35549700000001</v>
      </c>
      <c r="O9" s="66">
        <v>-2.7608999999999999</v>
      </c>
      <c r="P9" s="65">
        <f>SUM(N9:O9)</f>
        <v>530.59459700000002</v>
      </c>
      <c r="Q9" s="66">
        <v>470.09924699999999</v>
      </c>
      <c r="R9" s="66">
        <v>-2.7608999999999999</v>
      </c>
      <c r="S9" s="65">
        <f>SUM(Q9:R9)</f>
        <v>467.338347</v>
      </c>
      <c r="T9" s="66">
        <v>422.08510699999999</v>
      </c>
      <c r="U9" s="66">
        <v>-2.7608999999999999</v>
      </c>
      <c r="V9" s="65">
        <f>SUM(T9:U9)</f>
        <v>419.324207</v>
      </c>
      <c r="W9" s="66">
        <v>403.19908099999998</v>
      </c>
      <c r="X9" s="66">
        <v>-2.7608999999999999</v>
      </c>
      <c r="Y9" s="65">
        <f>SUM(W9:X9)</f>
        <v>400.43818099999999</v>
      </c>
      <c r="Z9" s="66">
        <v>397.63643100000002</v>
      </c>
      <c r="AA9" s="66">
        <v>-2.7608999999999999</v>
      </c>
      <c r="AB9" s="65">
        <f>SUM(Z9:AA9)</f>
        <v>394.87553100000002</v>
      </c>
      <c r="AC9" s="66">
        <v>394.24828300000001</v>
      </c>
      <c r="AD9" s="66">
        <v>-2.6608999999999998</v>
      </c>
      <c r="AE9" s="65">
        <f>SUM(AC9:AD9)</f>
        <v>391.58738299999999</v>
      </c>
      <c r="AF9" s="66">
        <v>397.204362</v>
      </c>
      <c r="AG9" s="66">
        <v>-2.6608999999999998</v>
      </c>
      <c r="AH9" s="65">
        <f>SUM(AF9:AG9)</f>
        <v>394.54346199999998</v>
      </c>
      <c r="AI9" s="66">
        <v>391.46358700000002</v>
      </c>
      <c r="AJ9" s="66">
        <v>-2.6608999999999998</v>
      </c>
      <c r="AK9" s="65">
        <f>SUM(AI9:AJ9)</f>
        <v>388.80268699999999</v>
      </c>
      <c r="AL9" s="66">
        <v>387.578441</v>
      </c>
      <c r="AM9" s="66">
        <v>-2.6608999999999998</v>
      </c>
      <c r="AN9" s="65">
        <f>SUM(AL9:AM9)</f>
        <v>384.91754099999997</v>
      </c>
      <c r="AO9" s="66">
        <v>367.178631</v>
      </c>
      <c r="AP9" s="66">
        <v>-2.6608999999999998</v>
      </c>
      <c r="AQ9" s="65">
        <f>SUM(AO9:AP9)</f>
        <v>364.51773099999997</v>
      </c>
      <c r="AR9" s="66">
        <v>363.68188400000003</v>
      </c>
      <c r="AS9" s="66">
        <v>-2.5108999999999999</v>
      </c>
      <c r="AT9" s="65">
        <f>SUM(AR9:AS9)</f>
        <v>361.17098400000003</v>
      </c>
      <c r="AU9" s="66">
        <v>375.21647999999999</v>
      </c>
      <c r="AV9" s="66">
        <v>-2.5108999999999999</v>
      </c>
      <c r="AW9" s="65">
        <f>SUM(AU9:AV9)</f>
        <v>372.70558</v>
      </c>
      <c r="AX9" s="66">
        <v>370.11034999999998</v>
      </c>
      <c r="AY9" s="66">
        <v>-2.4108999999999998</v>
      </c>
      <c r="AZ9" s="65">
        <f>SUM(AX9:AY9)</f>
        <v>367.69944999999996</v>
      </c>
      <c r="BA9" s="66">
        <v>370.80794300000002</v>
      </c>
      <c r="BB9" s="66">
        <v>-2.4108999999999998</v>
      </c>
      <c r="BC9" s="65">
        <f>SUM(BA9:BB9)</f>
        <v>368.397043</v>
      </c>
      <c r="BD9" s="66">
        <v>358.00896699999998</v>
      </c>
      <c r="BE9" s="66">
        <v>-2.1608999999999998</v>
      </c>
      <c r="BF9" s="65">
        <f>SUM(BD9:BE9)</f>
        <v>355.84806699999996</v>
      </c>
      <c r="BG9" s="66">
        <v>331.78569299999998</v>
      </c>
      <c r="BH9" s="66">
        <v>-2.1109</v>
      </c>
      <c r="BI9" s="65">
        <f>SUM(BG9:BH9)</f>
        <v>329.67479299999997</v>
      </c>
      <c r="BJ9" s="66">
        <v>311.24321500000002</v>
      </c>
      <c r="BK9" s="66">
        <v>-2.1109</v>
      </c>
      <c r="BL9" s="65">
        <f>SUM(BJ9:BK9)</f>
        <v>309.13231500000001</v>
      </c>
    </row>
    <row r="10" spans="1:64" x14ac:dyDescent="0.35">
      <c r="A10" s="8" t="s">
        <v>2</v>
      </c>
      <c r="B10" s="67">
        <f>SUM(B11:B13,B15:B16)</f>
        <v>1838.7777479999997</v>
      </c>
      <c r="C10" s="67">
        <f>SUM(C11:C13,C15:C16)</f>
        <v>338.18213500000002</v>
      </c>
      <c r="D10" s="67">
        <f t="shared" ref="D10:D16" si="0">B10+C10</f>
        <v>2176.9598829999995</v>
      </c>
      <c r="E10" s="67">
        <f>SUM(E11:E13,E15:E16)</f>
        <v>1843.2556669999999</v>
      </c>
      <c r="F10" s="67">
        <f>SUM(F11:F13,F15:F16)</f>
        <v>338.385761</v>
      </c>
      <c r="G10" s="67">
        <f t="shared" ref="G10:G16" si="1">E10+F10</f>
        <v>2181.6414279999999</v>
      </c>
      <c r="H10" s="67">
        <f>SUM(H11:H13,H15:H16)</f>
        <v>1847.0232450000001</v>
      </c>
      <c r="I10" s="67">
        <f>SUM(I11:I13,I15:I16)</f>
        <v>341.99490000000003</v>
      </c>
      <c r="J10" s="67">
        <f t="shared" ref="J10:J16" si="2">H10+I10</f>
        <v>2189.018145</v>
      </c>
      <c r="K10" s="67">
        <f>SUM(K11:K13,K15:K16)</f>
        <v>1855.2641959999999</v>
      </c>
      <c r="L10" s="67">
        <f>SUM(L11:L13,L15:L16)</f>
        <v>342.20927899999998</v>
      </c>
      <c r="M10" s="67">
        <f t="shared" ref="M10:M16" si="3">K10+L10</f>
        <v>2197.4734749999998</v>
      </c>
      <c r="N10" s="67">
        <f>SUM(N11:N13,N15:N16)</f>
        <v>1856.1520949999999</v>
      </c>
      <c r="O10" s="67">
        <f>SUM(O11:O13,O15:O16)</f>
        <v>342.52821099999994</v>
      </c>
      <c r="P10" s="67">
        <f t="shared" ref="P10:P16" si="4">N10+O10</f>
        <v>2198.6803059999997</v>
      </c>
      <c r="Q10" s="67">
        <f>SUM(Q11:Q13,Q15:Q16)</f>
        <v>1857.424254</v>
      </c>
      <c r="R10" s="67">
        <f>SUM(R11:R13,R15:R16)</f>
        <v>342.70321099999995</v>
      </c>
      <c r="S10" s="67">
        <f t="shared" ref="S10:S16" si="5">Q10+R10</f>
        <v>2200.127465</v>
      </c>
      <c r="T10" s="67">
        <f>SUM(T11:T13,T15:T16)</f>
        <v>1865.8679890000001</v>
      </c>
      <c r="U10" s="67">
        <f>SUM(U11:U13,U15:U16)</f>
        <v>342.95939399999997</v>
      </c>
      <c r="V10" s="67">
        <f t="shared" ref="V10:V16" si="6">T10+U10</f>
        <v>2208.8273829999998</v>
      </c>
      <c r="W10" s="67">
        <f>SUM(W11:W13,W15:W16)</f>
        <v>1868.046789</v>
      </c>
      <c r="X10" s="67">
        <f>SUM(X11:X13,X15:X16)</f>
        <v>342.80364700000001</v>
      </c>
      <c r="Y10" s="67">
        <f t="shared" ref="Y10:Y16" si="7">W10+X10</f>
        <v>2210.8504360000002</v>
      </c>
      <c r="Z10" s="67">
        <f>SUM(Z11:Z13,Z15:Z16)</f>
        <v>1869.5536090000001</v>
      </c>
      <c r="AA10" s="67">
        <f>SUM(AA11:AA13,AA15:AA16)</f>
        <v>341.22800399999994</v>
      </c>
      <c r="AB10" s="67">
        <f t="shared" ref="AB10:AB16" si="8">Z10+AA10</f>
        <v>2210.7816130000001</v>
      </c>
      <c r="AC10" s="67">
        <f>SUM(AC11:AC13,AC15:AC16)</f>
        <v>1861.0582400000001</v>
      </c>
      <c r="AD10" s="67">
        <f>SUM(AD11:AD13,AD15:AD16)</f>
        <v>340.347262</v>
      </c>
      <c r="AE10" s="67">
        <f t="shared" ref="AE10:AE16" si="9">AC10+AD10</f>
        <v>2201.4055020000001</v>
      </c>
      <c r="AF10" s="67">
        <f>SUM(AF11:AF13,AF15:AF16)</f>
        <v>1861.6620850000002</v>
      </c>
      <c r="AG10" s="67">
        <f>SUM(AG11:AG13,AG15:AG16)</f>
        <v>340.66751299999999</v>
      </c>
      <c r="AH10" s="67">
        <f t="shared" ref="AH10:AH16" si="10">AF10+AG10</f>
        <v>2202.3295980000003</v>
      </c>
      <c r="AI10" s="67">
        <f>SUM(AI11:AI13,AI15:AI16)</f>
        <v>1861.0201669999999</v>
      </c>
      <c r="AJ10" s="67">
        <f>SUM(AJ11:AJ13,AJ15:AJ16)</f>
        <v>342.13890900000001</v>
      </c>
      <c r="AK10" s="67">
        <f t="shared" ref="AK10:AK16" si="11">AI10+AJ10</f>
        <v>2203.1590759999999</v>
      </c>
      <c r="AL10" s="67">
        <f>SUM(AL11:AL13,AL15:AL16)</f>
        <v>1860.270002</v>
      </c>
      <c r="AM10" s="67">
        <f>SUM(AM11:AM13,AM15:AM16)</f>
        <v>341.00551899999994</v>
      </c>
      <c r="AN10" s="67">
        <f t="shared" ref="AN10:AN16" si="12">AL10+AM10</f>
        <v>2201.275521</v>
      </c>
      <c r="AO10" s="67">
        <f>SUM(AO11:AO13,AO15:AO16)</f>
        <v>1857.7389029999999</v>
      </c>
      <c r="AP10" s="67">
        <f>SUM(AP11:AP13,AP15:AP16)</f>
        <v>340.58931899999999</v>
      </c>
      <c r="AQ10" s="67">
        <f t="shared" ref="AQ10:AQ16" si="13">AO10+AP10</f>
        <v>2198.3282220000001</v>
      </c>
      <c r="AR10" s="67">
        <f>SUM(AR11:AR13,AR15:AR16)</f>
        <v>1856.1733370000002</v>
      </c>
      <c r="AS10" s="67">
        <f>SUM(AS11:AS13,AS15:AS16)</f>
        <v>340.942924</v>
      </c>
      <c r="AT10" s="67">
        <f t="shared" ref="AT10:AT16" si="14">AR10+AS10</f>
        <v>2197.1162610000001</v>
      </c>
      <c r="AU10" s="67">
        <f>SUM(AU11:AU13,AU15:AU16)</f>
        <v>1855.2239</v>
      </c>
      <c r="AV10" s="67">
        <f>SUM(AV11:AV13,AV15:AV16)</f>
        <v>340.586409</v>
      </c>
      <c r="AW10" s="67">
        <f t="shared" ref="AW10:AW16" si="15">AU10+AV10</f>
        <v>2195.810309</v>
      </c>
      <c r="AX10" s="67">
        <f>SUM(AX11:AX13,AX15:AX16)</f>
        <v>1863.4300309999999</v>
      </c>
      <c r="AY10" s="67">
        <f>SUM(AY11:AY13,AY15:AY16)</f>
        <v>340.54209900000001</v>
      </c>
      <c r="AZ10" s="67">
        <f t="shared" ref="AZ10:AZ16" si="16">AX10+AY10</f>
        <v>2203.9721300000001</v>
      </c>
      <c r="BA10" s="67">
        <f>SUM(BA11:BA13,BA15:BA16)</f>
        <v>1869.3122600000002</v>
      </c>
      <c r="BB10" s="67">
        <f>SUM(BB11:BB13,BB15:BB16)</f>
        <v>339.57070199999998</v>
      </c>
      <c r="BC10" s="67">
        <f t="shared" ref="BC10:BC16" si="17">BA10+BB10</f>
        <v>2208.8829620000001</v>
      </c>
      <c r="BD10" s="67">
        <f>SUM(BD11:BD13,BD15:BD16)</f>
        <v>1871.3880109999998</v>
      </c>
      <c r="BE10" s="67">
        <f>SUM(BE11:BE13,BE15:BE16)</f>
        <v>339.90263800000002</v>
      </c>
      <c r="BF10" s="67">
        <f t="shared" ref="BF10:BF16" si="18">BD10+BE10</f>
        <v>2211.2906489999996</v>
      </c>
      <c r="BG10" s="67">
        <f>SUM(BG11:BG13,BG15:BG16)</f>
        <v>1873.0438879999999</v>
      </c>
      <c r="BH10" s="67">
        <f>SUM(BH11:BH13,BH15:BH16)</f>
        <v>339.7165</v>
      </c>
      <c r="BI10" s="67">
        <f t="shared" ref="BI10:BI16" si="19">BG10+BH10</f>
        <v>2212.7603879999997</v>
      </c>
      <c r="BJ10" s="67">
        <f>SUM(BJ11:BJ13,BJ15:BJ16)</f>
        <v>1871.8746060000003</v>
      </c>
      <c r="BK10" s="67">
        <f>SUM(BK11:BK13,BK15:BK16)</f>
        <v>340.81705099999999</v>
      </c>
      <c r="BL10" s="67">
        <f t="shared" ref="BL10:BL16" si="20">BJ10+BK10</f>
        <v>2212.6916570000003</v>
      </c>
    </row>
    <row r="11" spans="1:64" x14ac:dyDescent="0.35">
      <c r="A11" s="2" t="s">
        <v>12</v>
      </c>
      <c r="B11" s="68">
        <v>107.584024</v>
      </c>
      <c r="C11" s="68">
        <v>21.260063000000002</v>
      </c>
      <c r="D11" s="68">
        <f t="shared" si="0"/>
        <v>128.844087</v>
      </c>
      <c r="E11" s="68">
        <v>108.19564699999999</v>
      </c>
      <c r="F11" s="68">
        <v>21.306063000000002</v>
      </c>
      <c r="G11" s="68">
        <f t="shared" si="1"/>
        <v>129.50171</v>
      </c>
      <c r="H11" s="68">
        <v>108.267341</v>
      </c>
      <c r="I11" s="68">
        <v>21.468673000000003</v>
      </c>
      <c r="J11" s="68">
        <f t="shared" si="2"/>
        <v>129.73601400000001</v>
      </c>
      <c r="K11" s="68">
        <v>109.011816</v>
      </c>
      <c r="L11" s="68">
        <v>21.474373</v>
      </c>
      <c r="M11" s="68">
        <f t="shared" si="3"/>
        <v>130.486189</v>
      </c>
      <c r="N11" s="68">
        <v>109.63761599999999</v>
      </c>
      <c r="O11" s="68">
        <v>21.575821000000001</v>
      </c>
      <c r="P11" s="68">
        <f t="shared" si="4"/>
        <v>131.213437</v>
      </c>
      <c r="Q11" s="68">
        <v>109.51041600000001</v>
      </c>
      <c r="R11" s="68">
        <v>21.565821</v>
      </c>
      <c r="S11" s="68">
        <f t="shared" si="5"/>
        <v>131.07623699999999</v>
      </c>
      <c r="T11" s="68">
        <v>110.60339500000001</v>
      </c>
      <c r="U11" s="68">
        <v>21.556321000000001</v>
      </c>
      <c r="V11" s="68">
        <f t="shared" si="6"/>
        <v>132.159716</v>
      </c>
      <c r="W11" s="68">
        <v>109.95026799999999</v>
      </c>
      <c r="X11" s="68">
        <v>21.553398000000001</v>
      </c>
      <c r="Y11" s="68">
        <f t="shared" si="7"/>
        <v>131.50366600000001</v>
      </c>
      <c r="Z11" s="68">
        <v>109.856893</v>
      </c>
      <c r="AA11" s="68">
        <v>21.573398000000001</v>
      </c>
      <c r="AB11" s="68">
        <f t="shared" si="8"/>
        <v>131.43029100000001</v>
      </c>
      <c r="AC11" s="68">
        <v>108.871111</v>
      </c>
      <c r="AD11" s="68">
        <v>21.598324000000002</v>
      </c>
      <c r="AE11" s="68">
        <f t="shared" si="9"/>
        <v>130.469435</v>
      </c>
      <c r="AF11" s="68">
        <v>109.020611</v>
      </c>
      <c r="AG11" s="68">
        <v>21.598324000000002</v>
      </c>
      <c r="AH11" s="68">
        <f t="shared" si="10"/>
        <v>130.61893499999999</v>
      </c>
      <c r="AI11" s="68">
        <v>109.242611</v>
      </c>
      <c r="AJ11" s="68">
        <v>21.620298999999999</v>
      </c>
      <c r="AK11" s="68">
        <f t="shared" si="11"/>
        <v>130.86291</v>
      </c>
      <c r="AL11" s="68">
        <v>109.945611</v>
      </c>
      <c r="AM11" s="68">
        <v>21.751298999999999</v>
      </c>
      <c r="AN11" s="68">
        <f t="shared" si="12"/>
        <v>131.69691</v>
      </c>
      <c r="AO11" s="68">
        <v>110.190111</v>
      </c>
      <c r="AP11" s="68">
        <v>21.834799</v>
      </c>
      <c r="AQ11" s="68">
        <f t="shared" si="13"/>
        <v>132.02491000000001</v>
      </c>
      <c r="AR11" s="68">
        <v>110.276111</v>
      </c>
      <c r="AS11" s="68">
        <v>22.063299000000001</v>
      </c>
      <c r="AT11" s="68">
        <f t="shared" si="14"/>
        <v>132.33940999999999</v>
      </c>
      <c r="AU11" s="68">
        <v>110.266111</v>
      </c>
      <c r="AV11" s="68">
        <v>22.062798999999998</v>
      </c>
      <c r="AW11" s="68">
        <f t="shared" si="15"/>
        <v>132.32891000000001</v>
      </c>
      <c r="AX11" s="68">
        <v>112.9662</v>
      </c>
      <c r="AY11" s="68">
        <v>22.087799</v>
      </c>
      <c r="AZ11" s="68">
        <f t="shared" si="16"/>
        <v>135.053999</v>
      </c>
      <c r="BA11" s="68">
        <v>113.1177</v>
      </c>
      <c r="BB11" s="68">
        <v>22.103075</v>
      </c>
      <c r="BC11" s="68">
        <f t="shared" si="17"/>
        <v>135.220775</v>
      </c>
      <c r="BD11" s="68">
        <v>113.4157</v>
      </c>
      <c r="BE11" s="68">
        <v>22.185075000000001</v>
      </c>
      <c r="BF11" s="68">
        <f t="shared" si="18"/>
        <v>135.600775</v>
      </c>
      <c r="BG11" s="68">
        <v>113.5017</v>
      </c>
      <c r="BH11" s="68">
        <v>21.915075000000002</v>
      </c>
      <c r="BI11" s="68">
        <f t="shared" si="19"/>
        <v>135.416775</v>
      </c>
      <c r="BJ11" s="68">
        <v>113.47369999999999</v>
      </c>
      <c r="BK11" s="68">
        <v>21.927075000000002</v>
      </c>
      <c r="BL11" s="68">
        <f t="shared" si="20"/>
        <v>135.40077500000001</v>
      </c>
    </row>
    <row r="12" spans="1:64" x14ac:dyDescent="0.35">
      <c r="A12" s="15" t="s">
        <v>17</v>
      </c>
      <c r="B12" s="63">
        <v>457.210328</v>
      </c>
      <c r="C12" s="63">
        <v>149.934023</v>
      </c>
      <c r="D12" s="68">
        <f t="shared" si="0"/>
        <v>607.14435100000003</v>
      </c>
      <c r="E12" s="63">
        <v>456.88532800000002</v>
      </c>
      <c r="F12" s="63">
        <v>149.935023</v>
      </c>
      <c r="G12" s="68">
        <f t="shared" si="1"/>
        <v>606.82035100000007</v>
      </c>
      <c r="H12" s="63">
        <v>456.30082800000002</v>
      </c>
      <c r="I12" s="63">
        <v>151.463334</v>
      </c>
      <c r="J12" s="68">
        <f t="shared" si="2"/>
        <v>607.76416200000006</v>
      </c>
      <c r="K12" s="63">
        <v>455.89270399999998</v>
      </c>
      <c r="L12" s="63">
        <v>151.589586</v>
      </c>
      <c r="M12" s="68">
        <f t="shared" si="3"/>
        <v>607.48228999999992</v>
      </c>
      <c r="N12" s="63">
        <v>455.79224499999998</v>
      </c>
      <c r="O12" s="63">
        <v>151.68358599999999</v>
      </c>
      <c r="P12" s="68">
        <f t="shared" si="4"/>
        <v>607.47583099999997</v>
      </c>
      <c r="Q12" s="63">
        <v>455.786045</v>
      </c>
      <c r="R12" s="63">
        <v>151.82358599999998</v>
      </c>
      <c r="S12" s="68">
        <f t="shared" si="5"/>
        <v>607.60963100000004</v>
      </c>
      <c r="T12" s="63">
        <v>456.47868899999997</v>
      </c>
      <c r="U12" s="63">
        <v>151.89258599999999</v>
      </c>
      <c r="V12" s="68">
        <f t="shared" si="6"/>
        <v>608.37127499999997</v>
      </c>
      <c r="W12" s="63">
        <v>456.43886499999996</v>
      </c>
      <c r="X12" s="63">
        <v>151.93258600000001</v>
      </c>
      <c r="Y12" s="68">
        <f t="shared" si="7"/>
        <v>608.37145099999998</v>
      </c>
      <c r="Z12" s="63">
        <v>455.77237200000002</v>
      </c>
      <c r="AA12" s="63">
        <v>151.96758599999998</v>
      </c>
      <c r="AB12" s="68">
        <f t="shared" si="8"/>
        <v>607.739958</v>
      </c>
      <c r="AC12" s="63">
        <v>452.17697899999996</v>
      </c>
      <c r="AD12" s="63">
        <v>152.009086</v>
      </c>
      <c r="AE12" s="68">
        <f t="shared" si="9"/>
        <v>604.18606499999999</v>
      </c>
      <c r="AF12" s="63">
        <v>451.51988900000003</v>
      </c>
      <c r="AG12" s="63">
        <v>152.060586</v>
      </c>
      <c r="AH12" s="68">
        <f t="shared" si="10"/>
        <v>603.58047499999998</v>
      </c>
      <c r="AI12" s="63">
        <v>450.86680200000001</v>
      </c>
      <c r="AJ12" s="63">
        <v>152.845123</v>
      </c>
      <c r="AK12" s="68">
        <f t="shared" si="11"/>
        <v>603.71192500000006</v>
      </c>
      <c r="AL12" s="63">
        <v>450.84580199999999</v>
      </c>
      <c r="AM12" s="63">
        <v>152.916123</v>
      </c>
      <c r="AN12" s="68">
        <f t="shared" si="12"/>
        <v>603.76192500000002</v>
      </c>
      <c r="AO12" s="63">
        <v>451.13960199999997</v>
      </c>
      <c r="AP12" s="63">
        <v>152.886123</v>
      </c>
      <c r="AQ12" s="68">
        <f t="shared" si="13"/>
        <v>604.02572499999997</v>
      </c>
      <c r="AR12" s="63">
        <v>451.40220499999998</v>
      </c>
      <c r="AS12" s="63">
        <v>153.28112300000001</v>
      </c>
      <c r="AT12" s="68">
        <f t="shared" si="14"/>
        <v>604.68332799999996</v>
      </c>
      <c r="AU12" s="63">
        <v>451.73740499999997</v>
      </c>
      <c r="AV12" s="63">
        <v>153.29612300000002</v>
      </c>
      <c r="AW12" s="68">
        <f t="shared" si="15"/>
        <v>605.03352799999993</v>
      </c>
      <c r="AX12" s="63">
        <v>456.47490600000003</v>
      </c>
      <c r="AY12" s="63">
        <v>153.31112300000001</v>
      </c>
      <c r="AZ12" s="68">
        <f t="shared" si="16"/>
        <v>609.7860290000001</v>
      </c>
      <c r="BA12" s="63">
        <v>457.133106</v>
      </c>
      <c r="BB12" s="63">
        <v>153.335847</v>
      </c>
      <c r="BC12" s="68">
        <f t="shared" si="17"/>
        <v>610.46895300000006</v>
      </c>
      <c r="BD12" s="63">
        <v>457.02220799999998</v>
      </c>
      <c r="BE12" s="63">
        <v>153.335847</v>
      </c>
      <c r="BF12" s="68">
        <f t="shared" si="18"/>
        <v>610.35805499999992</v>
      </c>
      <c r="BG12" s="63">
        <v>456.741061</v>
      </c>
      <c r="BH12" s="63">
        <v>153.34884700000001</v>
      </c>
      <c r="BI12" s="68">
        <f t="shared" si="19"/>
        <v>610.08990800000004</v>
      </c>
      <c r="BJ12" s="63">
        <v>456.69645300000002</v>
      </c>
      <c r="BK12" s="63">
        <v>153.36284699999999</v>
      </c>
      <c r="BL12" s="68">
        <f t="shared" si="20"/>
        <v>610.05930000000001</v>
      </c>
    </row>
    <row r="13" spans="1:64" x14ac:dyDescent="0.35">
      <c r="A13" s="9" t="s">
        <v>13</v>
      </c>
      <c r="B13" s="69">
        <v>943.45499900000004</v>
      </c>
      <c r="C13" s="69">
        <v>15.786957000000001</v>
      </c>
      <c r="D13" s="68">
        <f t="shared" si="0"/>
        <v>959.24195600000007</v>
      </c>
      <c r="E13" s="69">
        <v>947.08164299999999</v>
      </c>
      <c r="F13" s="69">
        <v>15.662957</v>
      </c>
      <c r="G13" s="68">
        <f t="shared" si="1"/>
        <v>962.74459999999999</v>
      </c>
      <c r="H13" s="69">
        <v>951.08979499999998</v>
      </c>
      <c r="I13" s="69">
        <v>17.523319000000001</v>
      </c>
      <c r="J13" s="68">
        <f t="shared" si="2"/>
        <v>968.613114</v>
      </c>
      <c r="K13" s="69">
        <v>952.75568399999997</v>
      </c>
      <c r="L13" s="69">
        <v>17.585789999999999</v>
      </c>
      <c r="M13" s="68">
        <f t="shared" si="3"/>
        <v>970.34147399999995</v>
      </c>
      <c r="N13" s="69">
        <v>952.89322600000003</v>
      </c>
      <c r="O13" s="69">
        <v>17.717639999999999</v>
      </c>
      <c r="P13" s="68">
        <f t="shared" si="4"/>
        <v>970.61086599999999</v>
      </c>
      <c r="Q13" s="69">
        <v>954.30654400000003</v>
      </c>
      <c r="R13" s="69">
        <v>17.762640000000001</v>
      </c>
      <c r="S13" s="68">
        <f t="shared" si="5"/>
        <v>972.06918400000006</v>
      </c>
      <c r="T13" s="69">
        <v>960.57266900000002</v>
      </c>
      <c r="U13" s="69">
        <v>17.986816999999999</v>
      </c>
      <c r="V13" s="68">
        <f t="shared" si="6"/>
        <v>978.55948599999999</v>
      </c>
      <c r="W13" s="69">
        <v>963.22053500000004</v>
      </c>
      <c r="X13" s="69">
        <v>18.122917000000001</v>
      </c>
      <c r="Y13" s="68">
        <f t="shared" si="7"/>
        <v>981.34345200000007</v>
      </c>
      <c r="Z13" s="69">
        <v>965.60854700000004</v>
      </c>
      <c r="AA13" s="69">
        <v>18.056926999999998</v>
      </c>
      <c r="AB13" s="68">
        <f t="shared" si="8"/>
        <v>983.66547400000002</v>
      </c>
      <c r="AC13" s="69">
        <v>962.08672999999999</v>
      </c>
      <c r="AD13" s="69">
        <v>18.408266999999999</v>
      </c>
      <c r="AE13" s="68">
        <f t="shared" si="9"/>
        <v>980.49499700000001</v>
      </c>
      <c r="AF13" s="69">
        <v>962.45727599999998</v>
      </c>
      <c r="AG13" s="69">
        <v>18.488267</v>
      </c>
      <c r="AH13" s="68">
        <f t="shared" si="10"/>
        <v>980.94554299999993</v>
      </c>
      <c r="AI13" s="69">
        <v>962.37631599999997</v>
      </c>
      <c r="AJ13" s="69">
        <v>18.833004000000003</v>
      </c>
      <c r="AK13" s="68">
        <f t="shared" si="11"/>
        <v>981.20931999999993</v>
      </c>
      <c r="AL13" s="69">
        <v>960.96283700000004</v>
      </c>
      <c r="AM13" s="69">
        <v>17.586633999999997</v>
      </c>
      <c r="AN13" s="68">
        <f t="shared" si="12"/>
        <v>978.54947100000004</v>
      </c>
      <c r="AO13" s="69">
        <v>957.93615</v>
      </c>
      <c r="AP13" s="69">
        <v>17.230270000000001</v>
      </c>
      <c r="AQ13" s="68">
        <f t="shared" si="13"/>
        <v>975.16642000000002</v>
      </c>
      <c r="AR13" s="69">
        <v>955.95274400000005</v>
      </c>
      <c r="AS13" s="69">
        <v>17.060269999999999</v>
      </c>
      <c r="AT13" s="68">
        <f t="shared" si="14"/>
        <v>973.013014</v>
      </c>
      <c r="AU13" s="69">
        <v>954.60137499999996</v>
      </c>
      <c r="AV13" s="69">
        <v>16.78077</v>
      </c>
      <c r="AW13" s="68">
        <f t="shared" si="15"/>
        <v>971.38214499999992</v>
      </c>
      <c r="AX13" s="69">
        <v>953.97611400000005</v>
      </c>
      <c r="AY13" s="69">
        <v>16.779769999999999</v>
      </c>
      <c r="AZ13" s="68">
        <f t="shared" si="16"/>
        <v>970.75588400000004</v>
      </c>
      <c r="BA13" s="69">
        <v>958.03592000000003</v>
      </c>
      <c r="BB13" s="69">
        <v>15.833056000000003</v>
      </c>
      <c r="BC13" s="68">
        <f t="shared" si="17"/>
        <v>973.86897600000009</v>
      </c>
      <c r="BD13" s="69">
        <v>959.597984</v>
      </c>
      <c r="BE13" s="69">
        <v>16.147534</v>
      </c>
      <c r="BF13" s="68">
        <f t="shared" si="18"/>
        <v>975.74551799999995</v>
      </c>
      <c r="BG13" s="69">
        <v>961.15825199999995</v>
      </c>
      <c r="BH13" s="69">
        <v>16.247534000000002</v>
      </c>
      <c r="BI13" s="68">
        <f t="shared" si="19"/>
        <v>977.40578599999992</v>
      </c>
      <c r="BJ13" s="69">
        <v>959.92208000000005</v>
      </c>
      <c r="BK13" s="69">
        <v>17.392534000000001</v>
      </c>
      <c r="BL13" s="68">
        <f t="shared" si="20"/>
        <v>977.31461400000001</v>
      </c>
    </row>
    <row r="14" spans="1:64" x14ac:dyDescent="0.35">
      <c r="A14" s="10" t="s">
        <v>14</v>
      </c>
      <c r="B14" s="70">
        <v>236.34089</v>
      </c>
      <c r="C14" s="70">
        <v>2.0160589999999998</v>
      </c>
      <c r="D14" s="70">
        <f t="shared" si="0"/>
        <v>238.35694900000001</v>
      </c>
      <c r="E14" s="70">
        <v>238.77539300000001</v>
      </c>
      <c r="F14" s="70">
        <v>2.0160589999999998</v>
      </c>
      <c r="G14" s="70">
        <f t="shared" si="1"/>
        <v>240.79145200000002</v>
      </c>
      <c r="H14" s="70">
        <v>240.791448</v>
      </c>
      <c r="I14" s="70">
        <v>2.0160589999999998</v>
      </c>
      <c r="J14" s="70">
        <f t="shared" si="2"/>
        <v>242.80750700000002</v>
      </c>
      <c r="K14" s="70">
        <v>241.18693300000001</v>
      </c>
      <c r="L14" s="70">
        <v>2.0160589999999998</v>
      </c>
      <c r="M14" s="70">
        <f t="shared" si="3"/>
        <v>243.20299200000002</v>
      </c>
      <c r="N14" s="70">
        <v>241.73162300000001</v>
      </c>
      <c r="O14" s="70">
        <v>2.0160589999999998</v>
      </c>
      <c r="P14" s="70">
        <f t="shared" si="4"/>
        <v>243.74768200000003</v>
      </c>
      <c r="Q14" s="70">
        <v>242.082053</v>
      </c>
      <c r="R14" s="70">
        <v>2.0160589999999998</v>
      </c>
      <c r="S14" s="70">
        <f t="shared" si="5"/>
        <v>244.09811200000001</v>
      </c>
      <c r="T14" s="70">
        <v>244.622105</v>
      </c>
      <c r="U14" s="70">
        <v>2.0160589999999998</v>
      </c>
      <c r="V14" s="70">
        <f t="shared" si="6"/>
        <v>246.63816400000002</v>
      </c>
      <c r="W14" s="70">
        <v>244.840102</v>
      </c>
      <c r="X14" s="70">
        <v>2.0160589999999998</v>
      </c>
      <c r="Y14" s="70">
        <f t="shared" si="7"/>
        <v>246.85616100000001</v>
      </c>
      <c r="Z14" s="70">
        <v>245.01068799999999</v>
      </c>
      <c r="AA14" s="70">
        <v>2.0160589999999998</v>
      </c>
      <c r="AB14" s="70">
        <f t="shared" si="8"/>
        <v>247.026747</v>
      </c>
      <c r="AC14" s="70">
        <v>241.83050900000001</v>
      </c>
      <c r="AD14" s="70">
        <v>2.0160589999999998</v>
      </c>
      <c r="AE14" s="70">
        <f t="shared" si="9"/>
        <v>243.84656800000002</v>
      </c>
      <c r="AF14" s="70">
        <v>243.06550899999999</v>
      </c>
      <c r="AG14" s="70">
        <v>2.0160589999999998</v>
      </c>
      <c r="AH14" s="70">
        <f t="shared" si="10"/>
        <v>245.081568</v>
      </c>
      <c r="AI14" s="70">
        <v>243.92670899999999</v>
      </c>
      <c r="AJ14" s="70">
        <v>2.0160589999999998</v>
      </c>
      <c r="AK14" s="70">
        <f t="shared" si="11"/>
        <v>245.942768</v>
      </c>
      <c r="AL14" s="70">
        <v>243.96553499999999</v>
      </c>
      <c r="AM14" s="70">
        <v>2.0160589999999998</v>
      </c>
      <c r="AN14" s="70">
        <f t="shared" si="12"/>
        <v>245.981594</v>
      </c>
      <c r="AO14" s="70">
        <v>243.991624</v>
      </c>
      <c r="AP14" s="70">
        <v>2.0160589999999998</v>
      </c>
      <c r="AQ14" s="70">
        <f t="shared" si="13"/>
        <v>246.00768300000001</v>
      </c>
      <c r="AR14" s="70">
        <v>244.04369500000001</v>
      </c>
      <c r="AS14" s="70">
        <v>2.0160589999999998</v>
      </c>
      <c r="AT14" s="70">
        <f t="shared" si="14"/>
        <v>246.05975400000003</v>
      </c>
      <c r="AU14" s="70">
        <v>245.64369500000001</v>
      </c>
      <c r="AV14" s="70">
        <v>2.0160589999999998</v>
      </c>
      <c r="AW14" s="70">
        <f t="shared" si="15"/>
        <v>247.65975400000002</v>
      </c>
      <c r="AX14" s="70">
        <v>246.36590899999999</v>
      </c>
      <c r="AY14" s="70">
        <v>2.0160589999999998</v>
      </c>
      <c r="AZ14" s="70">
        <f t="shared" si="16"/>
        <v>248.381968</v>
      </c>
      <c r="BA14" s="70">
        <v>246.34169600000001</v>
      </c>
      <c r="BB14" s="70">
        <v>2.0160589999999998</v>
      </c>
      <c r="BC14" s="70">
        <f t="shared" si="17"/>
        <v>248.35775500000003</v>
      </c>
      <c r="BD14" s="70">
        <v>246.36669599999999</v>
      </c>
      <c r="BE14" s="70">
        <v>2.0160589999999998</v>
      </c>
      <c r="BF14" s="70">
        <f t="shared" si="18"/>
        <v>248.382755</v>
      </c>
      <c r="BG14" s="70">
        <v>246.386696</v>
      </c>
      <c r="BH14" s="70">
        <v>2.0160589999999998</v>
      </c>
      <c r="BI14" s="70">
        <f t="shared" si="19"/>
        <v>248.40275500000001</v>
      </c>
      <c r="BJ14" s="70">
        <v>246.40069600000001</v>
      </c>
      <c r="BK14" s="70">
        <v>2.0160589999999998</v>
      </c>
      <c r="BL14" s="70">
        <f t="shared" si="20"/>
        <v>248.41675500000002</v>
      </c>
    </row>
    <row r="15" spans="1:64" x14ac:dyDescent="0.35">
      <c r="A15" s="11" t="s">
        <v>15</v>
      </c>
      <c r="B15" s="63">
        <v>145.685024</v>
      </c>
      <c r="C15" s="63">
        <v>48.41516</v>
      </c>
      <c r="D15" s="63">
        <f t="shared" si="0"/>
        <v>194.10018400000001</v>
      </c>
      <c r="E15" s="63">
        <v>145.87341900000001</v>
      </c>
      <c r="F15" s="63">
        <v>48.399095000000003</v>
      </c>
      <c r="G15" s="63">
        <f t="shared" si="1"/>
        <v>194.272514</v>
      </c>
      <c r="H15" s="63">
        <v>146.11169100000001</v>
      </c>
      <c r="I15" s="63">
        <v>48.404233999999995</v>
      </c>
      <c r="J15" s="63">
        <f t="shared" si="2"/>
        <v>194.51592500000001</v>
      </c>
      <c r="K15" s="63">
        <v>146.25637399999999</v>
      </c>
      <c r="L15" s="63">
        <v>48.423625000000001</v>
      </c>
      <c r="M15" s="63">
        <f t="shared" si="3"/>
        <v>194.67999900000001</v>
      </c>
      <c r="N15" s="63">
        <v>146.36945399999999</v>
      </c>
      <c r="O15" s="63">
        <v>48.415259000000006</v>
      </c>
      <c r="P15" s="63">
        <f t="shared" si="4"/>
        <v>194.78471300000001</v>
      </c>
      <c r="Q15" s="63">
        <v>146.35236499999999</v>
      </c>
      <c r="R15" s="63">
        <v>48.415259000000006</v>
      </c>
      <c r="S15" s="63">
        <f t="shared" si="5"/>
        <v>194.76762400000001</v>
      </c>
      <c r="T15" s="63">
        <v>146.530293</v>
      </c>
      <c r="U15" s="63">
        <v>48.386498999999993</v>
      </c>
      <c r="V15" s="63">
        <f t="shared" si="6"/>
        <v>194.91679199999999</v>
      </c>
      <c r="W15" s="63">
        <v>146.70703599999999</v>
      </c>
      <c r="X15" s="63">
        <v>47.997140999999999</v>
      </c>
      <c r="Y15" s="63">
        <f t="shared" si="7"/>
        <v>194.70417699999999</v>
      </c>
      <c r="Z15" s="63">
        <v>146.599749</v>
      </c>
      <c r="AA15" s="63">
        <v>46.487611999999991</v>
      </c>
      <c r="AB15" s="63">
        <f t="shared" si="8"/>
        <v>193.08736099999999</v>
      </c>
      <c r="AC15" s="63">
        <v>146.293699</v>
      </c>
      <c r="AD15" s="63">
        <v>45.135004000000002</v>
      </c>
      <c r="AE15" s="63">
        <f t="shared" si="9"/>
        <v>191.42870300000001</v>
      </c>
      <c r="AF15" s="63">
        <v>146.33967999999999</v>
      </c>
      <c r="AG15" s="63">
        <v>44.887061000000003</v>
      </c>
      <c r="AH15" s="63">
        <f t="shared" si="10"/>
        <v>191.226741</v>
      </c>
      <c r="AI15" s="63">
        <v>146.19504900000001</v>
      </c>
      <c r="AJ15" s="63">
        <v>44.679186000000001</v>
      </c>
      <c r="AK15" s="63">
        <f t="shared" si="11"/>
        <v>190.874235</v>
      </c>
      <c r="AL15" s="63">
        <v>146.21015800000001</v>
      </c>
      <c r="AM15" s="63">
        <v>44.570339999999995</v>
      </c>
      <c r="AN15" s="63">
        <f t="shared" si="12"/>
        <v>190.78049799999999</v>
      </c>
      <c r="AO15" s="63">
        <v>146.15393800000001</v>
      </c>
      <c r="AP15" s="63">
        <v>44.454298000000001</v>
      </c>
      <c r="AQ15" s="63">
        <f t="shared" si="13"/>
        <v>190.60823600000001</v>
      </c>
      <c r="AR15" s="63">
        <v>146.195359</v>
      </c>
      <c r="AS15" s="63">
        <v>44.352260000000008</v>
      </c>
      <c r="AT15" s="63">
        <f t="shared" si="14"/>
        <v>190.547619</v>
      </c>
      <c r="AU15" s="63">
        <v>146.35115200000001</v>
      </c>
      <c r="AV15" s="63">
        <v>44.259957999999997</v>
      </c>
      <c r="AW15" s="63">
        <f t="shared" si="15"/>
        <v>190.61111</v>
      </c>
      <c r="AX15" s="63">
        <v>146.90363099999999</v>
      </c>
      <c r="AY15" s="63">
        <v>44.174193000000002</v>
      </c>
      <c r="AZ15" s="63">
        <f t="shared" si="16"/>
        <v>191.07782399999999</v>
      </c>
      <c r="BA15" s="63">
        <v>147.71798100000001</v>
      </c>
      <c r="BB15" s="63">
        <v>44.102226000000002</v>
      </c>
      <c r="BC15" s="63">
        <f t="shared" si="17"/>
        <v>191.82020700000001</v>
      </c>
      <c r="BD15" s="63">
        <v>147.97318000000001</v>
      </c>
      <c r="BE15" s="63">
        <v>44.035077999999992</v>
      </c>
      <c r="BF15" s="63">
        <f t="shared" si="18"/>
        <v>192.00825800000001</v>
      </c>
      <c r="BG15" s="63">
        <v>148.180261</v>
      </c>
      <c r="BH15" s="63">
        <v>43.980365999999997</v>
      </c>
      <c r="BI15" s="63">
        <f t="shared" si="19"/>
        <v>192.16062700000001</v>
      </c>
      <c r="BJ15" s="63">
        <v>148.30317600000001</v>
      </c>
      <c r="BK15" s="63">
        <v>43.907919999999997</v>
      </c>
      <c r="BL15" s="63">
        <f t="shared" si="20"/>
        <v>192.211096</v>
      </c>
    </row>
    <row r="16" spans="1:64" x14ac:dyDescent="0.35">
      <c r="A16" s="12" t="s">
        <v>16</v>
      </c>
      <c r="B16" s="62">
        <v>184.84337300000001</v>
      </c>
      <c r="C16" s="63">
        <v>102.785932</v>
      </c>
      <c r="D16" s="63">
        <f t="shared" si="0"/>
        <v>287.62930500000004</v>
      </c>
      <c r="E16" s="62">
        <v>185.21963</v>
      </c>
      <c r="F16" s="63">
        <v>103.082623</v>
      </c>
      <c r="G16" s="63">
        <f t="shared" si="1"/>
        <v>288.30225300000001</v>
      </c>
      <c r="H16" s="62">
        <v>185.25359</v>
      </c>
      <c r="I16" s="63">
        <v>103.13534</v>
      </c>
      <c r="J16" s="63">
        <f t="shared" si="2"/>
        <v>288.38893000000002</v>
      </c>
      <c r="K16" s="62">
        <v>191.34761800000001</v>
      </c>
      <c r="L16" s="63">
        <v>103.13590499999999</v>
      </c>
      <c r="M16" s="63">
        <f t="shared" si="3"/>
        <v>294.48352299999999</v>
      </c>
      <c r="N16" s="62">
        <v>191.459554</v>
      </c>
      <c r="O16" s="63">
        <v>103.13590499999999</v>
      </c>
      <c r="P16" s="63">
        <f t="shared" si="4"/>
        <v>294.59545900000001</v>
      </c>
      <c r="Q16" s="62">
        <v>191.468884</v>
      </c>
      <c r="R16" s="63">
        <v>103.13590499999999</v>
      </c>
      <c r="S16" s="63">
        <f t="shared" si="5"/>
        <v>294.60478899999998</v>
      </c>
      <c r="T16" s="62">
        <v>191.68294299999999</v>
      </c>
      <c r="U16" s="63">
        <v>103.137171</v>
      </c>
      <c r="V16" s="63">
        <f t="shared" si="6"/>
        <v>294.82011399999999</v>
      </c>
      <c r="W16" s="62">
        <v>191.730085</v>
      </c>
      <c r="X16" s="63">
        <v>103.197605</v>
      </c>
      <c r="Y16" s="63">
        <f t="shared" si="7"/>
        <v>294.92768999999998</v>
      </c>
      <c r="Z16" s="62">
        <v>191.716048</v>
      </c>
      <c r="AA16" s="63">
        <v>103.142481</v>
      </c>
      <c r="AB16" s="63">
        <f t="shared" si="8"/>
        <v>294.85852899999998</v>
      </c>
      <c r="AC16" s="62">
        <v>191.62972099999999</v>
      </c>
      <c r="AD16" s="63">
        <v>103.19658100000001</v>
      </c>
      <c r="AE16" s="63">
        <f t="shared" si="9"/>
        <v>294.826302</v>
      </c>
      <c r="AF16" s="62">
        <v>192.32462899999999</v>
      </c>
      <c r="AG16" s="63">
        <v>103.633275</v>
      </c>
      <c r="AH16" s="63">
        <f t="shared" si="10"/>
        <v>295.95790399999998</v>
      </c>
      <c r="AI16" s="62">
        <v>192.33938900000001</v>
      </c>
      <c r="AJ16" s="63">
        <v>104.16129699999999</v>
      </c>
      <c r="AK16" s="63">
        <f t="shared" si="11"/>
        <v>296.50068599999997</v>
      </c>
      <c r="AL16" s="62">
        <v>192.30559400000001</v>
      </c>
      <c r="AM16" s="63">
        <v>104.18112299999999</v>
      </c>
      <c r="AN16" s="63">
        <f t="shared" si="12"/>
        <v>296.486717</v>
      </c>
      <c r="AO16" s="62">
        <v>192.31910199999999</v>
      </c>
      <c r="AP16" s="63">
        <v>104.183829</v>
      </c>
      <c r="AQ16" s="63">
        <f t="shared" si="13"/>
        <v>296.50293099999999</v>
      </c>
      <c r="AR16" s="62">
        <v>192.34691799999999</v>
      </c>
      <c r="AS16" s="63">
        <v>104.18597199999999</v>
      </c>
      <c r="AT16" s="63">
        <f t="shared" si="14"/>
        <v>296.53288999999995</v>
      </c>
      <c r="AU16" s="62">
        <v>192.26785699999999</v>
      </c>
      <c r="AV16" s="63">
        <v>104.186759</v>
      </c>
      <c r="AW16" s="63">
        <f t="shared" si="15"/>
        <v>296.45461599999999</v>
      </c>
      <c r="AX16" s="62">
        <v>193.10918000000001</v>
      </c>
      <c r="AY16" s="63">
        <v>104.18921399999999</v>
      </c>
      <c r="AZ16" s="63">
        <f t="shared" si="16"/>
        <v>297.29839400000003</v>
      </c>
      <c r="BA16" s="62">
        <v>193.30755300000001</v>
      </c>
      <c r="BB16" s="63">
        <v>104.19649799999999</v>
      </c>
      <c r="BC16" s="63">
        <f t="shared" si="17"/>
        <v>297.504051</v>
      </c>
      <c r="BD16" s="62">
        <v>193.378939</v>
      </c>
      <c r="BE16" s="63">
        <v>104.19910399999999</v>
      </c>
      <c r="BF16" s="63">
        <f t="shared" si="18"/>
        <v>297.57804299999998</v>
      </c>
      <c r="BG16" s="62">
        <v>193.462614</v>
      </c>
      <c r="BH16" s="63">
        <v>104.224678</v>
      </c>
      <c r="BI16" s="63">
        <f t="shared" si="19"/>
        <v>297.68729200000001</v>
      </c>
      <c r="BJ16" s="62">
        <v>193.479197</v>
      </c>
      <c r="BK16" s="63">
        <v>104.226675</v>
      </c>
      <c r="BL16" s="63">
        <f t="shared" si="20"/>
        <v>297.705872</v>
      </c>
    </row>
  </sheetData>
  <mergeCells count="22">
    <mergeCell ref="A1:A2"/>
    <mergeCell ref="Q1:S1"/>
    <mergeCell ref="AX1:AZ1"/>
    <mergeCell ref="BA1:BC1"/>
    <mergeCell ref="BD1:BF1"/>
    <mergeCell ref="B1:D1"/>
    <mergeCell ref="E1:G1"/>
    <mergeCell ref="H1:J1"/>
    <mergeCell ref="K1:M1"/>
    <mergeCell ref="N1:P1"/>
    <mergeCell ref="BG1:BI1"/>
    <mergeCell ref="BJ1:BL1"/>
    <mergeCell ref="T1:V1"/>
    <mergeCell ref="Z1:AB1"/>
    <mergeCell ref="AC1:AE1"/>
    <mergeCell ref="AF1:AH1"/>
    <mergeCell ref="AI1:AK1"/>
    <mergeCell ref="AO1:AQ1"/>
    <mergeCell ref="AL1:AN1"/>
    <mergeCell ref="AU1:AW1"/>
    <mergeCell ref="W1:Y1"/>
    <mergeCell ref="AR1:AT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L16"/>
  <sheetViews>
    <sheetView workbookViewId="0">
      <selection activeCell="A17" sqref="A17:XFD17"/>
    </sheetView>
  </sheetViews>
  <sheetFormatPr defaultRowHeight="14.5" x14ac:dyDescent="0.35"/>
  <cols>
    <col min="1" max="1" width="68.54296875" style="13" customWidth="1"/>
    <col min="2" max="64" width="12" style="13" customWidth="1"/>
  </cols>
  <sheetData>
    <row r="1" spans="1:64" x14ac:dyDescent="0.35">
      <c r="A1" s="167" t="s">
        <v>4</v>
      </c>
      <c r="B1" s="166">
        <v>44378</v>
      </c>
      <c r="C1" s="166"/>
      <c r="D1" s="166"/>
      <c r="E1" s="166">
        <v>44379</v>
      </c>
      <c r="F1" s="166"/>
      <c r="G1" s="166"/>
      <c r="H1" s="166">
        <v>44382</v>
      </c>
      <c r="I1" s="166"/>
      <c r="J1" s="166"/>
      <c r="K1" s="166">
        <v>44383</v>
      </c>
      <c r="L1" s="166"/>
      <c r="M1" s="166"/>
      <c r="N1" s="166">
        <v>44384</v>
      </c>
      <c r="O1" s="166"/>
      <c r="P1" s="166"/>
      <c r="Q1" s="166">
        <v>44385</v>
      </c>
      <c r="R1" s="166"/>
      <c r="S1" s="166"/>
      <c r="T1" s="166">
        <v>44386</v>
      </c>
      <c r="U1" s="166"/>
      <c r="V1" s="166"/>
      <c r="W1" s="166">
        <v>44389</v>
      </c>
      <c r="X1" s="166"/>
      <c r="Y1" s="166"/>
      <c r="Z1" s="166">
        <v>44390</v>
      </c>
      <c r="AA1" s="166"/>
      <c r="AB1" s="166"/>
      <c r="AC1" s="166">
        <v>44391</v>
      </c>
      <c r="AD1" s="166"/>
      <c r="AE1" s="166"/>
      <c r="AF1" s="166">
        <v>44392</v>
      </c>
      <c r="AG1" s="166"/>
      <c r="AH1" s="166"/>
      <c r="AI1" s="166">
        <v>44393</v>
      </c>
      <c r="AJ1" s="166"/>
      <c r="AK1" s="166"/>
      <c r="AL1" s="166">
        <v>44396</v>
      </c>
      <c r="AM1" s="166"/>
      <c r="AN1" s="166"/>
      <c r="AO1" s="166">
        <v>44398</v>
      </c>
      <c r="AP1" s="166"/>
      <c r="AQ1" s="166"/>
      <c r="AR1" s="166">
        <v>44399</v>
      </c>
      <c r="AS1" s="166"/>
      <c r="AT1" s="166"/>
      <c r="AU1" s="166">
        <v>44400</v>
      </c>
      <c r="AV1" s="166"/>
      <c r="AW1" s="166"/>
      <c r="AX1" s="166">
        <v>44403</v>
      </c>
      <c r="AY1" s="166"/>
      <c r="AZ1" s="166"/>
      <c r="BA1" s="166">
        <v>44404</v>
      </c>
      <c r="BB1" s="166"/>
      <c r="BC1" s="166"/>
      <c r="BD1" s="166">
        <v>44405</v>
      </c>
      <c r="BE1" s="166"/>
      <c r="BF1" s="166"/>
      <c r="BG1" s="166">
        <v>44406</v>
      </c>
      <c r="BH1" s="166"/>
      <c r="BI1" s="166"/>
      <c r="BJ1" s="166">
        <v>44407</v>
      </c>
      <c r="BK1" s="166"/>
      <c r="BL1" s="166"/>
    </row>
    <row r="2" spans="1:64" x14ac:dyDescent="0.35">
      <c r="A2" s="167"/>
      <c r="B2" s="140" t="s">
        <v>5</v>
      </c>
      <c r="C2" s="140" t="s">
        <v>6</v>
      </c>
      <c r="D2" s="140" t="s">
        <v>3</v>
      </c>
      <c r="E2" s="141" t="s">
        <v>5</v>
      </c>
      <c r="F2" s="141" t="s">
        <v>6</v>
      </c>
      <c r="G2" s="141" t="s">
        <v>3</v>
      </c>
      <c r="H2" s="142" t="s">
        <v>5</v>
      </c>
      <c r="I2" s="142" t="s">
        <v>6</v>
      </c>
      <c r="J2" s="142" t="s">
        <v>3</v>
      </c>
      <c r="K2" s="143" t="s">
        <v>5</v>
      </c>
      <c r="L2" s="143" t="s">
        <v>6</v>
      </c>
      <c r="M2" s="143" t="s">
        <v>3</v>
      </c>
      <c r="N2" s="144" t="s">
        <v>5</v>
      </c>
      <c r="O2" s="144" t="s">
        <v>6</v>
      </c>
      <c r="P2" s="144" t="s">
        <v>3</v>
      </c>
      <c r="Q2" s="145" t="s">
        <v>5</v>
      </c>
      <c r="R2" s="145" t="s">
        <v>6</v>
      </c>
      <c r="S2" s="145" t="s">
        <v>3</v>
      </c>
      <c r="T2" s="146" t="s">
        <v>5</v>
      </c>
      <c r="U2" s="146" t="s">
        <v>6</v>
      </c>
      <c r="V2" s="146" t="s">
        <v>3</v>
      </c>
      <c r="W2" s="147" t="s">
        <v>5</v>
      </c>
      <c r="X2" s="147" t="s">
        <v>6</v>
      </c>
      <c r="Y2" s="147" t="s">
        <v>3</v>
      </c>
      <c r="Z2" s="148" t="s">
        <v>5</v>
      </c>
      <c r="AA2" s="148" t="s">
        <v>6</v>
      </c>
      <c r="AB2" s="148" t="s">
        <v>3</v>
      </c>
      <c r="AC2" s="149" t="s">
        <v>5</v>
      </c>
      <c r="AD2" s="149" t="s">
        <v>6</v>
      </c>
      <c r="AE2" s="149" t="s">
        <v>3</v>
      </c>
      <c r="AF2" s="150" t="s">
        <v>5</v>
      </c>
      <c r="AG2" s="150" t="s">
        <v>6</v>
      </c>
      <c r="AH2" s="150" t="s">
        <v>3</v>
      </c>
      <c r="AI2" s="151" t="s">
        <v>5</v>
      </c>
      <c r="AJ2" s="151" t="s">
        <v>6</v>
      </c>
      <c r="AK2" s="151" t="s">
        <v>3</v>
      </c>
      <c r="AL2" s="152" t="s">
        <v>5</v>
      </c>
      <c r="AM2" s="152" t="s">
        <v>6</v>
      </c>
      <c r="AN2" s="152" t="s">
        <v>3</v>
      </c>
      <c r="AO2" s="153" t="s">
        <v>5</v>
      </c>
      <c r="AP2" s="153" t="s">
        <v>6</v>
      </c>
      <c r="AQ2" s="153" t="s">
        <v>3</v>
      </c>
      <c r="AR2" s="154" t="s">
        <v>5</v>
      </c>
      <c r="AS2" s="154" t="s">
        <v>6</v>
      </c>
      <c r="AT2" s="154" t="s">
        <v>3</v>
      </c>
      <c r="AU2" s="155" t="s">
        <v>5</v>
      </c>
      <c r="AV2" s="155" t="s">
        <v>6</v>
      </c>
      <c r="AW2" s="155" t="s">
        <v>3</v>
      </c>
      <c r="AX2" s="155" t="s">
        <v>5</v>
      </c>
      <c r="AY2" s="155" t="s">
        <v>6</v>
      </c>
      <c r="AZ2" s="155" t="s">
        <v>3</v>
      </c>
      <c r="BA2" s="156" t="s">
        <v>5</v>
      </c>
      <c r="BB2" s="156" t="s">
        <v>6</v>
      </c>
      <c r="BC2" s="156" t="s">
        <v>3</v>
      </c>
      <c r="BD2" s="157" t="s">
        <v>5</v>
      </c>
      <c r="BE2" s="157" t="s">
        <v>6</v>
      </c>
      <c r="BF2" s="157" t="s">
        <v>3</v>
      </c>
      <c r="BG2" s="158" t="s">
        <v>5</v>
      </c>
      <c r="BH2" s="158" t="s">
        <v>6</v>
      </c>
      <c r="BI2" s="158" t="s">
        <v>3</v>
      </c>
      <c r="BJ2" s="118" t="s">
        <v>5</v>
      </c>
      <c r="BK2" s="118" t="s">
        <v>6</v>
      </c>
      <c r="BL2" s="118" t="s">
        <v>3</v>
      </c>
    </row>
    <row r="3" spans="1:64" x14ac:dyDescent="0.35">
      <c r="A3" s="1" t="s">
        <v>0</v>
      </c>
      <c r="B3" s="60">
        <f>SUM(B4:B5)</f>
        <v>1059.384327</v>
      </c>
      <c r="C3" s="60">
        <f>SUM(C4:C5)</f>
        <v>327.45155299999999</v>
      </c>
      <c r="D3" s="60">
        <f>B3+C3</f>
        <v>1386.8358800000001</v>
      </c>
      <c r="E3" s="60">
        <f>SUM(E4:E5)</f>
        <v>1061.4737659999998</v>
      </c>
      <c r="F3" s="60">
        <f>SUM(F4:F5)</f>
        <v>326.07157900000004</v>
      </c>
      <c r="G3" s="60">
        <f>E3+F3</f>
        <v>1387.545345</v>
      </c>
      <c r="H3" s="60">
        <f>SUM(H4:H5)</f>
        <v>1062.5281790000001</v>
      </c>
      <c r="I3" s="60">
        <f>SUM(I4:I5)</f>
        <v>326.10301400000003</v>
      </c>
      <c r="J3" s="60">
        <f>H3+I3</f>
        <v>1388.6311930000002</v>
      </c>
      <c r="K3" s="60">
        <f>SUM(K4:K5)</f>
        <v>1063.1417840000001</v>
      </c>
      <c r="L3" s="60">
        <f>SUM(L4:L5)</f>
        <v>326.13039500000002</v>
      </c>
      <c r="M3" s="60">
        <f>K3+L3</f>
        <v>1389.2721790000001</v>
      </c>
      <c r="N3" s="60">
        <f>SUM(N4:N5)</f>
        <v>1061.4472920000001</v>
      </c>
      <c r="O3" s="60">
        <f>SUM(O4:O5)</f>
        <v>325.99802399999999</v>
      </c>
      <c r="P3" s="60">
        <f>N3+O3</f>
        <v>1387.445316</v>
      </c>
      <c r="Q3" s="60">
        <f>SUM(Q4:Q5)</f>
        <v>1083.4632549999999</v>
      </c>
      <c r="R3" s="60">
        <f>SUM(R4:R5)</f>
        <v>326.36009900000005</v>
      </c>
      <c r="S3" s="60">
        <f>Q3+R3</f>
        <v>1409.8233539999999</v>
      </c>
      <c r="T3" s="60">
        <f>SUM(T4:T5)</f>
        <v>1073.573875</v>
      </c>
      <c r="U3" s="60">
        <f>SUM(U4:U5)</f>
        <v>326.53601900000001</v>
      </c>
      <c r="V3" s="60">
        <f>T3+U3</f>
        <v>1400.1098940000002</v>
      </c>
      <c r="W3" s="60">
        <f>SUM(W4:W5)</f>
        <v>1050.161672</v>
      </c>
      <c r="X3" s="60">
        <f>SUM(X4:X5)</f>
        <v>326.51981899999998</v>
      </c>
      <c r="Y3" s="60">
        <f>W3+X3</f>
        <v>1376.6814909999998</v>
      </c>
      <c r="Z3" s="60">
        <f>SUM(Z4:Z5)</f>
        <v>1050.020393</v>
      </c>
      <c r="AA3" s="60">
        <f>SUM(AA4:AA5)</f>
        <v>324.71599600000002</v>
      </c>
      <c r="AB3" s="60">
        <f>Z3+AA3</f>
        <v>1374.7363890000001</v>
      </c>
      <c r="AC3" s="60">
        <f>SUM(AC4:AC5)</f>
        <v>1049.049442</v>
      </c>
      <c r="AD3" s="60">
        <f>SUM(AD4:AD5)</f>
        <v>325.06043699999998</v>
      </c>
      <c r="AE3" s="60">
        <f>AC3+AD3</f>
        <v>1374.1098790000001</v>
      </c>
      <c r="AF3" s="60">
        <f>SUM(AF4:AF5)</f>
        <v>981.94444799999997</v>
      </c>
      <c r="AG3" s="60">
        <f>SUM(AG4:AG5)</f>
        <v>333.83680199999998</v>
      </c>
      <c r="AH3" s="60">
        <f>AF3+AG3</f>
        <v>1315.78125</v>
      </c>
      <c r="AI3" s="60">
        <f>SUM(AI4:AI5)</f>
        <v>981.45334200000002</v>
      </c>
      <c r="AJ3" s="60">
        <f>SUM(AJ4:AJ5)</f>
        <v>332.51208100000002</v>
      </c>
      <c r="AK3" s="60">
        <f>AI3+AJ3</f>
        <v>1313.9654230000001</v>
      </c>
      <c r="AL3" s="60">
        <f>SUM(AL4:AL5)</f>
        <v>980.6326620000001</v>
      </c>
      <c r="AM3" s="60">
        <f>SUM(AM4:AM5)</f>
        <v>331.98997700000007</v>
      </c>
      <c r="AN3" s="60">
        <f>AL3+AM3</f>
        <v>1312.6226390000002</v>
      </c>
      <c r="AO3" s="60">
        <f>SUM(AO4:AO5)</f>
        <v>984.98728699999992</v>
      </c>
      <c r="AP3" s="60">
        <f>SUM(AP4:AP5)</f>
        <v>332.203217</v>
      </c>
      <c r="AQ3" s="60">
        <f>AO3+AP3</f>
        <v>1317.1905039999999</v>
      </c>
      <c r="AR3" s="60">
        <f>SUM(AR4:AR5)</f>
        <v>988.26475399999993</v>
      </c>
      <c r="AS3" s="60">
        <f>SUM(AS4:AS5)</f>
        <v>332.42693699999995</v>
      </c>
      <c r="AT3" s="60">
        <f>AR3+AS3</f>
        <v>1320.691691</v>
      </c>
      <c r="AU3" s="60">
        <f>SUM(AU4:AU5)</f>
        <v>1019.1805969999999</v>
      </c>
      <c r="AV3" s="60">
        <f>SUM(AV4:AV5)</f>
        <v>332.87403999999998</v>
      </c>
      <c r="AW3" s="60">
        <f>AU3+AV3</f>
        <v>1352.054637</v>
      </c>
      <c r="AX3" s="60">
        <f>SUM(AX4:AX5)</f>
        <v>1022.352585</v>
      </c>
      <c r="AY3" s="60">
        <f>SUM(AY4:AY5)</f>
        <v>332.85665499999999</v>
      </c>
      <c r="AZ3" s="60">
        <f>AX3+AY3</f>
        <v>1355.2092399999999</v>
      </c>
      <c r="BA3" s="60">
        <f>SUM(BA4:BA5)</f>
        <v>1027.6679449999999</v>
      </c>
      <c r="BB3" s="60">
        <f>SUM(BB4:BB5)</f>
        <v>332.69948699999998</v>
      </c>
      <c r="BC3" s="60">
        <f>BA3+BB3</f>
        <v>1360.367432</v>
      </c>
      <c r="BD3" s="60">
        <f>SUM(BD4:BD5)</f>
        <v>1024.3755729999998</v>
      </c>
      <c r="BE3" s="60">
        <f>SUM(BE4:BE5)</f>
        <v>332.91218200000003</v>
      </c>
      <c r="BF3" s="60">
        <f>BD3+BE3</f>
        <v>1357.2877549999998</v>
      </c>
      <c r="BG3" s="60">
        <f>SUM(BG4:BG5)</f>
        <v>1024.177093</v>
      </c>
      <c r="BH3" s="60">
        <f>SUM(BH4:BH5)</f>
        <v>342.93423300000001</v>
      </c>
      <c r="BI3" s="60">
        <f>BG3+BH3</f>
        <v>1367.111326</v>
      </c>
      <c r="BJ3" s="60">
        <f>SUM(BJ4:BJ5)</f>
        <v>1025.5955179999999</v>
      </c>
      <c r="BK3" s="60">
        <f>SUM(BK4:BK5)</f>
        <v>342.85785799999996</v>
      </c>
      <c r="BL3" s="60">
        <f>BJ3+BK3</f>
        <v>1368.4533759999999</v>
      </c>
    </row>
    <row r="4" spans="1:64" x14ac:dyDescent="0.35">
      <c r="A4" s="2" t="s">
        <v>7</v>
      </c>
      <c r="B4" s="61">
        <v>1059.384327</v>
      </c>
      <c r="C4" s="61">
        <v>260.29881399999999</v>
      </c>
      <c r="D4" s="61">
        <f>B4+C4</f>
        <v>1319.683141</v>
      </c>
      <c r="E4" s="61">
        <v>1061.4737659999998</v>
      </c>
      <c r="F4" s="61">
        <v>258.97311000000002</v>
      </c>
      <c r="G4" s="61">
        <f>E4+F4</f>
        <v>1320.446876</v>
      </c>
      <c r="H4" s="61">
        <v>1062.5281790000001</v>
      </c>
      <c r="I4" s="61">
        <v>259.00454500000001</v>
      </c>
      <c r="J4" s="61">
        <f>H4+I4</f>
        <v>1321.5327240000001</v>
      </c>
      <c r="K4" s="61">
        <v>1063.1417840000001</v>
      </c>
      <c r="L4" s="61">
        <v>259.031926</v>
      </c>
      <c r="M4" s="61">
        <f>K4+L4</f>
        <v>1322.17371</v>
      </c>
      <c r="N4" s="61">
        <v>1061.4472920000001</v>
      </c>
      <c r="O4" s="61">
        <v>258.895555</v>
      </c>
      <c r="P4" s="61">
        <f>N4+O4</f>
        <v>1320.3428470000001</v>
      </c>
      <c r="Q4" s="61">
        <v>1083.4632549999999</v>
      </c>
      <c r="R4" s="61">
        <v>259.20763000000005</v>
      </c>
      <c r="S4" s="61">
        <f>Q4+R4</f>
        <v>1342.670885</v>
      </c>
      <c r="T4" s="61">
        <v>1073.573875</v>
      </c>
      <c r="U4" s="61">
        <v>259.42354999999998</v>
      </c>
      <c r="V4" s="61">
        <f>T4+U4</f>
        <v>1332.997425</v>
      </c>
      <c r="W4" s="61">
        <v>1050.161672</v>
      </c>
      <c r="X4" s="61">
        <v>259.40734999999995</v>
      </c>
      <c r="Y4" s="61">
        <f>W4+X4</f>
        <v>1309.5690219999999</v>
      </c>
      <c r="Z4" s="61">
        <v>1050.020393</v>
      </c>
      <c r="AA4" s="61">
        <v>257.87352700000002</v>
      </c>
      <c r="AB4" s="61">
        <f>Z4+AA4</f>
        <v>1307.89392</v>
      </c>
      <c r="AC4" s="61">
        <v>1049.049442</v>
      </c>
      <c r="AD4" s="61">
        <v>258.017968</v>
      </c>
      <c r="AE4" s="61">
        <f>AC4+AD4</f>
        <v>1307.0674100000001</v>
      </c>
      <c r="AF4" s="61">
        <v>981.94444799999997</v>
      </c>
      <c r="AG4" s="61">
        <v>266.38495899999998</v>
      </c>
      <c r="AH4" s="61">
        <f>AF4+AG4</f>
        <v>1248.3294069999999</v>
      </c>
      <c r="AI4" s="61">
        <v>981.45334200000002</v>
      </c>
      <c r="AJ4" s="61">
        <v>264.74023800000003</v>
      </c>
      <c r="AK4" s="61">
        <f>AI4+AJ4</f>
        <v>1246.1935800000001</v>
      </c>
      <c r="AL4" s="61">
        <v>980.6326620000001</v>
      </c>
      <c r="AM4" s="61">
        <v>264.20813400000003</v>
      </c>
      <c r="AN4" s="61">
        <f>AL4+AM4</f>
        <v>1244.8407960000002</v>
      </c>
      <c r="AO4" s="61">
        <v>984.98728699999992</v>
      </c>
      <c r="AP4" s="61">
        <v>264.436374</v>
      </c>
      <c r="AQ4" s="61">
        <f>AO4+AP4</f>
        <v>1249.4236609999998</v>
      </c>
      <c r="AR4" s="61">
        <v>988.26475399999993</v>
      </c>
      <c r="AS4" s="61">
        <v>264.72509399999996</v>
      </c>
      <c r="AT4" s="61">
        <f>AR4+AS4</f>
        <v>1252.9898479999999</v>
      </c>
      <c r="AU4" s="61">
        <v>1019.1805969999999</v>
      </c>
      <c r="AV4" s="61">
        <v>265.18519699999996</v>
      </c>
      <c r="AW4" s="61">
        <f>AU4+AV4</f>
        <v>1284.3657939999998</v>
      </c>
      <c r="AX4" s="61">
        <v>1022.352585</v>
      </c>
      <c r="AY4" s="61">
        <v>265.06093199999998</v>
      </c>
      <c r="AZ4" s="61">
        <f>AX4+AY4</f>
        <v>1287.413517</v>
      </c>
      <c r="BA4" s="61">
        <v>1027.6679449999999</v>
      </c>
      <c r="BB4" s="61">
        <v>264.92596800000001</v>
      </c>
      <c r="BC4" s="61">
        <f>BA4+BB4</f>
        <v>1292.5939129999999</v>
      </c>
      <c r="BD4" s="61">
        <v>1024.3755729999998</v>
      </c>
      <c r="BE4" s="61">
        <v>264.958663</v>
      </c>
      <c r="BF4" s="61">
        <f>BD4+BE4</f>
        <v>1289.3342359999997</v>
      </c>
      <c r="BG4" s="61">
        <v>1024.177093</v>
      </c>
      <c r="BH4" s="61">
        <v>272.78757000000002</v>
      </c>
      <c r="BI4" s="61">
        <f>BG4+BH4</f>
        <v>1296.964663</v>
      </c>
      <c r="BJ4" s="61">
        <v>1025.5955179999999</v>
      </c>
      <c r="BK4" s="61">
        <v>272.72807899999998</v>
      </c>
      <c r="BL4" s="61">
        <f>BJ4+BK4</f>
        <v>1298.3235969999998</v>
      </c>
    </row>
    <row r="5" spans="1:64" x14ac:dyDescent="0.35">
      <c r="A5" s="3" t="s">
        <v>8</v>
      </c>
      <c r="B5" s="62">
        <v>0</v>
      </c>
      <c r="C5" s="19">
        <v>67.152738999999997</v>
      </c>
      <c r="D5" s="63">
        <f>B5+C5</f>
        <v>67.152738999999997</v>
      </c>
      <c r="E5" s="62">
        <v>0</v>
      </c>
      <c r="F5" s="19">
        <v>67.098468999999994</v>
      </c>
      <c r="G5" s="63">
        <f>E5+F5</f>
        <v>67.098468999999994</v>
      </c>
      <c r="H5" s="62">
        <v>0</v>
      </c>
      <c r="I5" s="19">
        <v>67.098468999999994</v>
      </c>
      <c r="J5" s="63">
        <f>H5+I5</f>
        <v>67.098468999999994</v>
      </c>
      <c r="K5" s="62">
        <v>0</v>
      </c>
      <c r="L5" s="19">
        <v>67.098468999999994</v>
      </c>
      <c r="M5" s="63">
        <f>K5+L5</f>
        <v>67.098468999999994</v>
      </c>
      <c r="N5" s="62">
        <v>0</v>
      </c>
      <c r="O5" s="19">
        <v>67.102468999999999</v>
      </c>
      <c r="P5" s="63">
        <f>N5+O5</f>
        <v>67.102468999999999</v>
      </c>
      <c r="Q5" s="62">
        <v>0</v>
      </c>
      <c r="R5" s="19">
        <v>67.152468999999996</v>
      </c>
      <c r="S5" s="63">
        <f>Q5+R5</f>
        <v>67.152468999999996</v>
      </c>
      <c r="T5" s="62">
        <v>0</v>
      </c>
      <c r="U5" s="19">
        <v>67.112469000000004</v>
      </c>
      <c r="V5" s="63">
        <f>T5+U5</f>
        <v>67.112469000000004</v>
      </c>
      <c r="W5" s="62">
        <v>0</v>
      </c>
      <c r="X5" s="19">
        <v>67.112469000000004</v>
      </c>
      <c r="Y5" s="63">
        <f>W5+X5</f>
        <v>67.112469000000004</v>
      </c>
      <c r="Z5" s="62">
        <v>0</v>
      </c>
      <c r="AA5" s="19">
        <v>66.842468999999994</v>
      </c>
      <c r="AB5" s="63">
        <f>Z5+AA5</f>
        <v>66.842468999999994</v>
      </c>
      <c r="AC5" s="62">
        <v>0</v>
      </c>
      <c r="AD5" s="19">
        <v>67.042468999999997</v>
      </c>
      <c r="AE5" s="63">
        <f>AC5+AD5</f>
        <v>67.042468999999997</v>
      </c>
      <c r="AF5" s="62">
        <v>0</v>
      </c>
      <c r="AG5" s="19">
        <v>67.451843000000011</v>
      </c>
      <c r="AH5" s="63">
        <f>AF5+AG5</f>
        <v>67.451843000000011</v>
      </c>
      <c r="AI5" s="62">
        <v>0</v>
      </c>
      <c r="AJ5" s="19">
        <v>67.771843000000004</v>
      </c>
      <c r="AK5" s="63">
        <f>AI5+AJ5</f>
        <v>67.771843000000004</v>
      </c>
      <c r="AL5" s="62">
        <v>0</v>
      </c>
      <c r="AM5" s="19">
        <v>67.781843000000009</v>
      </c>
      <c r="AN5" s="63">
        <f>AL5+AM5</f>
        <v>67.781843000000009</v>
      </c>
      <c r="AO5" s="62">
        <v>0</v>
      </c>
      <c r="AP5" s="19">
        <v>67.766843000000009</v>
      </c>
      <c r="AQ5" s="63">
        <f>AO5+AP5</f>
        <v>67.766843000000009</v>
      </c>
      <c r="AR5" s="62">
        <v>0</v>
      </c>
      <c r="AS5" s="19">
        <v>67.701843000000011</v>
      </c>
      <c r="AT5" s="63">
        <f>AR5+AS5</f>
        <v>67.701843000000011</v>
      </c>
      <c r="AU5" s="62">
        <v>0</v>
      </c>
      <c r="AV5" s="19">
        <v>67.688843000000006</v>
      </c>
      <c r="AW5" s="63">
        <f>AU5+AV5</f>
        <v>67.688843000000006</v>
      </c>
      <c r="AX5" s="62">
        <v>0</v>
      </c>
      <c r="AY5" s="19">
        <v>67.795722999999995</v>
      </c>
      <c r="AZ5" s="63">
        <f>AX5+AY5</f>
        <v>67.795722999999995</v>
      </c>
      <c r="BA5" s="62">
        <v>0</v>
      </c>
      <c r="BB5" s="19">
        <v>67.773518999999993</v>
      </c>
      <c r="BC5" s="63">
        <f>BA5+BB5</f>
        <v>67.773518999999993</v>
      </c>
      <c r="BD5" s="62">
        <v>0</v>
      </c>
      <c r="BE5" s="19">
        <v>67.953519</v>
      </c>
      <c r="BF5" s="63">
        <f>BD5+BE5</f>
        <v>67.953519</v>
      </c>
      <c r="BG5" s="62">
        <v>0</v>
      </c>
      <c r="BH5" s="19">
        <v>70.146663000000004</v>
      </c>
      <c r="BI5" s="63">
        <f>BG5+BH5</f>
        <v>70.146663000000004</v>
      </c>
      <c r="BJ5" s="62">
        <v>0</v>
      </c>
      <c r="BK5" s="19">
        <v>70.129778999999999</v>
      </c>
      <c r="BL5" s="63">
        <f>BJ5+BK5</f>
        <v>70.129778999999999</v>
      </c>
    </row>
    <row r="6" spans="1:64" x14ac:dyDescent="0.35">
      <c r="A6" s="4" t="s">
        <v>9</v>
      </c>
      <c r="B6" s="60">
        <f>B7</f>
        <v>607.35603000000003</v>
      </c>
      <c r="C6" s="60">
        <f>C7</f>
        <v>81.185638000000012</v>
      </c>
      <c r="D6" s="60">
        <f>B6+C6</f>
        <v>688.54166800000007</v>
      </c>
      <c r="E6" s="60">
        <f>E7</f>
        <v>606.94102399999997</v>
      </c>
      <c r="F6" s="60">
        <f>F7</f>
        <v>81.185638000000012</v>
      </c>
      <c r="G6" s="60">
        <f>E6+F6</f>
        <v>688.12666200000001</v>
      </c>
      <c r="H6" s="60">
        <f>H7</f>
        <v>606.25600099999997</v>
      </c>
      <c r="I6" s="60">
        <f>I7</f>
        <v>81.185638000000012</v>
      </c>
      <c r="J6" s="60">
        <f>H6+I6</f>
        <v>687.44163900000001</v>
      </c>
      <c r="K6" s="60">
        <f>K7</f>
        <v>606.25598000000002</v>
      </c>
      <c r="L6" s="60">
        <f>L7</f>
        <v>81.185638000000012</v>
      </c>
      <c r="M6" s="60">
        <f>K6+L6</f>
        <v>687.44161800000006</v>
      </c>
      <c r="N6" s="60">
        <f>N7</f>
        <v>606.77993800000002</v>
      </c>
      <c r="O6" s="60">
        <f>O7</f>
        <v>81.185638000000012</v>
      </c>
      <c r="P6" s="60">
        <f>N6+O6</f>
        <v>687.96557600000006</v>
      </c>
      <c r="Q6" s="60">
        <f>Q7</f>
        <v>609.43276400000002</v>
      </c>
      <c r="R6" s="60">
        <f>R7</f>
        <v>81.185638000000012</v>
      </c>
      <c r="S6" s="60">
        <f>Q6+R6</f>
        <v>690.61840200000006</v>
      </c>
      <c r="T6" s="60">
        <f>T7</f>
        <v>618.00850300000002</v>
      </c>
      <c r="U6" s="60">
        <f>U7</f>
        <v>81.185638000000012</v>
      </c>
      <c r="V6" s="60">
        <f>T6+U6</f>
        <v>699.19414100000006</v>
      </c>
      <c r="W6" s="60">
        <f>W7</f>
        <v>642.13092200000006</v>
      </c>
      <c r="X6" s="60">
        <f>X7</f>
        <v>81.185638000000012</v>
      </c>
      <c r="Y6" s="60">
        <f>W6+X6</f>
        <v>723.31656000000009</v>
      </c>
      <c r="Z6" s="60">
        <f>Z7</f>
        <v>641.84546399999999</v>
      </c>
      <c r="AA6" s="60">
        <f>AA7</f>
        <v>81.185638000000012</v>
      </c>
      <c r="AB6" s="60">
        <f>Z6+AA6</f>
        <v>723.03110200000003</v>
      </c>
      <c r="AC6" s="60">
        <f>AC7</f>
        <v>641.12655600000005</v>
      </c>
      <c r="AD6" s="60">
        <f>AD7</f>
        <v>80.892138000000003</v>
      </c>
      <c r="AE6" s="60">
        <f>AC6+AD6</f>
        <v>722.0186940000001</v>
      </c>
      <c r="AF6" s="60">
        <f>AF7</f>
        <v>636.75642500000004</v>
      </c>
      <c r="AG6" s="60">
        <f>AG7</f>
        <v>81.327189000000004</v>
      </c>
      <c r="AH6" s="60">
        <f>AF6+AG6</f>
        <v>718.08361400000001</v>
      </c>
      <c r="AI6" s="60">
        <f>AI7</f>
        <v>635.18735000000004</v>
      </c>
      <c r="AJ6" s="60">
        <f>AJ7</f>
        <v>81.327189000000004</v>
      </c>
      <c r="AK6" s="60">
        <f>AI6+AJ6</f>
        <v>716.51453900000001</v>
      </c>
      <c r="AL6" s="60">
        <f>AL7</f>
        <v>636.14736800000003</v>
      </c>
      <c r="AM6" s="60">
        <f>AM7</f>
        <v>81.327189000000004</v>
      </c>
      <c r="AN6" s="60">
        <f>AL6+AM6</f>
        <v>717.474557</v>
      </c>
      <c r="AO6" s="60">
        <f>AO7</f>
        <v>634.15744199999995</v>
      </c>
      <c r="AP6" s="60">
        <f>AP7</f>
        <v>81.327189000000004</v>
      </c>
      <c r="AQ6" s="60">
        <f>AO6+AP6</f>
        <v>715.48463099999992</v>
      </c>
      <c r="AR6" s="60">
        <f>AR7</f>
        <v>629.15745600000002</v>
      </c>
      <c r="AS6" s="60">
        <f>AS7</f>
        <v>81.327189000000004</v>
      </c>
      <c r="AT6" s="60">
        <f>AR6+AS6</f>
        <v>710.484645</v>
      </c>
      <c r="AU6" s="60">
        <f>AU7</f>
        <v>617.46029499999997</v>
      </c>
      <c r="AV6" s="60">
        <f>AV7</f>
        <v>81.327189000000004</v>
      </c>
      <c r="AW6" s="60">
        <f>AU6+AV6</f>
        <v>698.78748399999995</v>
      </c>
      <c r="AX6" s="60">
        <f>AX7</f>
        <v>612.22027200000002</v>
      </c>
      <c r="AY6" s="60">
        <f>AY7</f>
        <v>81.327189000000004</v>
      </c>
      <c r="AZ6" s="60">
        <f>AX6+AY6</f>
        <v>693.547461</v>
      </c>
      <c r="BA6" s="60">
        <f>BA7</f>
        <v>607.32018900000003</v>
      </c>
      <c r="BB6" s="60">
        <f>BB7</f>
        <v>81.327189000000004</v>
      </c>
      <c r="BC6" s="60">
        <f>BA6+BB6</f>
        <v>688.647378</v>
      </c>
      <c r="BD6" s="60">
        <f>BD7</f>
        <v>610.79522899999995</v>
      </c>
      <c r="BE6" s="60">
        <f>BE7</f>
        <v>81.327189000000004</v>
      </c>
      <c r="BF6" s="60">
        <f>BD6+BE6</f>
        <v>692.12241799999993</v>
      </c>
      <c r="BG6" s="60">
        <f>BG7</f>
        <v>610.29525799999999</v>
      </c>
      <c r="BH6" s="60">
        <f>BH7</f>
        <v>81.364111999999992</v>
      </c>
      <c r="BI6" s="60">
        <f>BG6+BH6</f>
        <v>691.65936999999997</v>
      </c>
      <c r="BJ6" s="60">
        <f>BJ7</f>
        <v>608.15727200000003</v>
      </c>
      <c r="BK6" s="60">
        <f>BK7</f>
        <v>81.364111999999992</v>
      </c>
      <c r="BL6" s="60">
        <f>BJ6+BK6</f>
        <v>689.52138400000001</v>
      </c>
    </row>
    <row r="7" spans="1:64" ht="29" x14ac:dyDescent="0.35">
      <c r="A7" s="5" t="s">
        <v>10</v>
      </c>
      <c r="B7" s="64">
        <v>607.35603000000003</v>
      </c>
      <c r="C7" s="64">
        <v>81.185638000000012</v>
      </c>
      <c r="D7" s="64">
        <f>B7+C7</f>
        <v>688.54166800000007</v>
      </c>
      <c r="E7" s="64">
        <v>606.94102399999997</v>
      </c>
      <c r="F7" s="64">
        <v>81.185638000000012</v>
      </c>
      <c r="G7" s="64">
        <f>E7+F7</f>
        <v>688.12666200000001</v>
      </c>
      <c r="H7" s="64">
        <v>606.25600099999997</v>
      </c>
      <c r="I7" s="64">
        <v>81.185638000000012</v>
      </c>
      <c r="J7" s="64">
        <f>H7+I7</f>
        <v>687.44163900000001</v>
      </c>
      <c r="K7" s="64">
        <v>606.25598000000002</v>
      </c>
      <c r="L7" s="64">
        <v>81.185638000000012</v>
      </c>
      <c r="M7" s="64">
        <f>K7+L7</f>
        <v>687.44161800000006</v>
      </c>
      <c r="N7" s="64">
        <v>606.77993800000002</v>
      </c>
      <c r="O7" s="64">
        <v>81.185638000000012</v>
      </c>
      <c r="P7" s="64">
        <f>N7+O7</f>
        <v>687.96557600000006</v>
      </c>
      <c r="Q7" s="64">
        <v>609.43276400000002</v>
      </c>
      <c r="R7" s="64">
        <v>81.185638000000012</v>
      </c>
      <c r="S7" s="64">
        <f>Q7+R7</f>
        <v>690.61840200000006</v>
      </c>
      <c r="T7" s="64">
        <v>618.00850300000002</v>
      </c>
      <c r="U7" s="64">
        <v>81.185638000000012</v>
      </c>
      <c r="V7" s="64">
        <f>T7+U7</f>
        <v>699.19414100000006</v>
      </c>
      <c r="W7" s="64">
        <v>642.13092200000006</v>
      </c>
      <c r="X7" s="64">
        <v>81.185638000000012</v>
      </c>
      <c r="Y7" s="64">
        <f>W7+X7</f>
        <v>723.31656000000009</v>
      </c>
      <c r="Z7" s="64">
        <v>641.84546399999999</v>
      </c>
      <c r="AA7" s="64">
        <v>81.185638000000012</v>
      </c>
      <c r="AB7" s="64">
        <f>Z7+AA7</f>
        <v>723.03110200000003</v>
      </c>
      <c r="AC7" s="64">
        <v>641.12655600000005</v>
      </c>
      <c r="AD7" s="64">
        <v>80.892138000000003</v>
      </c>
      <c r="AE7" s="64">
        <f>AC7+AD7</f>
        <v>722.0186940000001</v>
      </c>
      <c r="AF7" s="64">
        <v>636.75642500000004</v>
      </c>
      <c r="AG7" s="64">
        <v>81.327189000000004</v>
      </c>
      <c r="AH7" s="64">
        <f>AF7+AG7</f>
        <v>718.08361400000001</v>
      </c>
      <c r="AI7" s="64">
        <v>635.18735000000004</v>
      </c>
      <c r="AJ7" s="64">
        <v>81.327189000000004</v>
      </c>
      <c r="AK7" s="64">
        <f>AI7+AJ7</f>
        <v>716.51453900000001</v>
      </c>
      <c r="AL7" s="64">
        <v>636.14736800000003</v>
      </c>
      <c r="AM7" s="64">
        <v>81.327189000000004</v>
      </c>
      <c r="AN7" s="64">
        <f>AL7+AM7</f>
        <v>717.474557</v>
      </c>
      <c r="AO7" s="64">
        <v>634.15744199999995</v>
      </c>
      <c r="AP7" s="64">
        <v>81.327189000000004</v>
      </c>
      <c r="AQ7" s="64">
        <f>AO7+AP7</f>
        <v>715.48463099999992</v>
      </c>
      <c r="AR7" s="64">
        <v>629.15745600000002</v>
      </c>
      <c r="AS7" s="64">
        <v>81.327189000000004</v>
      </c>
      <c r="AT7" s="64">
        <f>AR7+AS7</f>
        <v>710.484645</v>
      </c>
      <c r="AU7" s="64">
        <v>617.46029499999997</v>
      </c>
      <c r="AV7" s="64">
        <v>81.327189000000004</v>
      </c>
      <c r="AW7" s="64">
        <f>AU7+AV7</f>
        <v>698.78748399999995</v>
      </c>
      <c r="AX7" s="64">
        <v>612.22027200000002</v>
      </c>
      <c r="AY7" s="64">
        <v>81.327189000000004</v>
      </c>
      <c r="AZ7" s="64">
        <f>AX7+AY7</f>
        <v>693.547461</v>
      </c>
      <c r="BA7" s="64">
        <v>607.32018900000003</v>
      </c>
      <c r="BB7" s="64">
        <v>81.327189000000004</v>
      </c>
      <c r="BC7" s="64">
        <f>BA7+BB7</f>
        <v>688.647378</v>
      </c>
      <c r="BD7" s="64">
        <v>610.79522899999995</v>
      </c>
      <c r="BE7" s="64">
        <v>81.327189000000004</v>
      </c>
      <c r="BF7" s="64">
        <f>BD7+BE7</f>
        <v>692.12241799999993</v>
      </c>
      <c r="BG7" s="64">
        <v>610.29525799999999</v>
      </c>
      <c r="BH7" s="64">
        <v>81.364111999999992</v>
      </c>
      <c r="BI7" s="64">
        <f>BG7+BH7</f>
        <v>691.65936999999997</v>
      </c>
      <c r="BJ7" s="64">
        <v>608.15727200000003</v>
      </c>
      <c r="BK7" s="64">
        <v>81.364111999999992</v>
      </c>
      <c r="BL7" s="64">
        <f>BJ7+BK7</f>
        <v>689.52138400000001</v>
      </c>
    </row>
    <row r="8" spans="1:64" x14ac:dyDescent="0.35">
      <c r="A8" s="6" t="s">
        <v>1</v>
      </c>
      <c r="B8" s="65">
        <v>908.59927500000003</v>
      </c>
      <c r="C8" s="65">
        <v>79.174738000000005</v>
      </c>
      <c r="D8" s="65">
        <f>SUM(B8:C8)</f>
        <v>987.77401300000008</v>
      </c>
      <c r="E8" s="65">
        <v>908.59927500000003</v>
      </c>
      <c r="F8" s="65">
        <v>79.174738000000005</v>
      </c>
      <c r="G8" s="65">
        <f>SUM(E8:F8)</f>
        <v>987.77401300000008</v>
      </c>
      <c r="H8" s="65">
        <v>908.59927500000003</v>
      </c>
      <c r="I8" s="65">
        <v>79.174738000000005</v>
      </c>
      <c r="J8" s="65">
        <f>SUM(H8:I8)</f>
        <v>987.77401300000008</v>
      </c>
      <c r="K8" s="65">
        <v>908.59927500000003</v>
      </c>
      <c r="L8" s="65">
        <v>79.174738000000005</v>
      </c>
      <c r="M8" s="65">
        <f>SUM(K8:L8)</f>
        <v>987.77401300000008</v>
      </c>
      <c r="N8" s="65">
        <v>908.60427500000003</v>
      </c>
      <c r="O8" s="65">
        <v>79.174738000000005</v>
      </c>
      <c r="P8" s="65">
        <f>SUM(N8:O8)</f>
        <v>987.77901300000008</v>
      </c>
      <c r="Q8" s="65">
        <v>911.25707299999999</v>
      </c>
      <c r="R8" s="65">
        <v>79.174738000000005</v>
      </c>
      <c r="S8" s="65">
        <f>SUM(Q8:R8)</f>
        <v>990.43181100000004</v>
      </c>
      <c r="T8" s="65">
        <v>911.25707299999999</v>
      </c>
      <c r="U8" s="65">
        <v>79.174738000000005</v>
      </c>
      <c r="V8" s="65">
        <f>SUM(T8:U8)</f>
        <v>990.43181100000004</v>
      </c>
      <c r="W8" s="65">
        <v>911.26207299999999</v>
      </c>
      <c r="X8" s="65">
        <v>79.174738000000005</v>
      </c>
      <c r="Y8" s="65">
        <f>SUM(W8:X8)</f>
        <v>990.43681100000003</v>
      </c>
      <c r="Z8" s="65">
        <v>911.25707299999999</v>
      </c>
      <c r="AA8" s="65">
        <v>79.174738000000005</v>
      </c>
      <c r="AB8" s="65">
        <f>SUM(Z8:AA8)</f>
        <v>990.43181100000004</v>
      </c>
      <c r="AC8" s="65">
        <v>911.25707299999999</v>
      </c>
      <c r="AD8" s="65">
        <v>79.174738000000005</v>
      </c>
      <c r="AE8" s="65">
        <f>SUM(AC8:AD8)</f>
        <v>990.43181100000004</v>
      </c>
      <c r="AF8" s="65">
        <v>906.72187299999996</v>
      </c>
      <c r="AG8" s="65">
        <v>79.811588999999998</v>
      </c>
      <c r="AH8" s="65">
        <f>SUM(AF8:AG8)</f>
        <v>986.53346199999999</v>
      </c>
      <c r="AI8" s="65">
        <v>906.72187299999996</v>
      </c>
      <c r="AJ8" s="65">
        <v>79.811588999999998</v>
      </c>
      <c r="AK8" s="65">
        <f>SUM(AI8:AJ8)</f>
        <v>986.53346199999999</v>
      </c>
      <c r="AL8" s="65">
        <v>906.72187299999996</v>
      </c>
      <c r="AM8" s="65">
        <v>79.811588999999998</v>
      </c>
      <c r="AN8" s="65">
        <f>SUM(AL8:AM8)</f>
        <v>986.53346199999999</v>
      </c>
      <c r="AO8" s="65">
        <v>906.72187299999996</v>
      </c>
      <c r="AP8" s="65">
        <v>79.811588999999998</v>
      </c>
      <c r="AQ8" s="65">
        <f>SUM(AO8:AP8)</f>
        <v>986.53346199999999</v>
      </c>
      <c r="AR8" s="65">
        <v>906.72187299999996</v>
      </c>
      <c r="AS8" s="65">
        <v>79.811588999999998</v>
      </c>
      <c r="AT8" s="65">
        <f>SUM(AR8:AS8)</f>
        <v>986.53346199999999</v>
      </c>
      <c r="AU8" s="65">
        <v>909.68535899999995</v>
      </c>
      <c r="AV8" s="65">
        <v>79.811588999999998</v>
      </c>
      <c r="AW8" s="65">
        <f>SUM(AU8:AV8)</f>
        <v>989.49694799999997</v>
      </c>
      <c r="AX8" s="65">
        <v>909.68535899999995</v>
      </c>
      <c r="AY8" s="65">
        <v>79.811588999999998</v>
      </c>
      <c r="AZ8" s="65">
        <f>SUM(AX8:AY8)</f>
        <v>989.49694799999997</v>
      </c>
      <c r="BA8" s="65">
        <v>909.68535899999995</v>
      </c>
      <c r="BB8" s="65">
        <v>79.811588999999998</v>
      </c>
      <c r="BC8" s="65">
        <f>SUM(BA8:BB8)</f>
        <v>989.49694799999997</v>
      </c>
      <c r="BD8" s="65">
        <v>909.68535899999995</v>
      </c>
      <c r="BE8" s="65">
        <v>79.811588999999998</v>
      </c>
      <c r="BF8" s="65">
        <f>SUM(BD8:BE8)</f>
        <v>989.49694799999997</v>
      </c>
      <c r="BG8" s="65">
        <v>909.68535899999995</v>
      </c>
      <c r="BH8" s="65">
        <v>79.848511999999999</v>
      </c>
      <c r="BI8" s="65">
        <f>SUM(BG8:BH8)</f>
        <v>989.53387099999998</v>
      </c>
      <c r="BJ8" s="65">
        <v>909.68535899999995</v>
      </c>
      <c r="BK8" s="65">
        <v>79.848511999999999</v>
      </c>
      <c r="BL8" s="65">
        <f>SUM(BJ8:BK8)</f>
        <v>989.53387099999998</v>
      </c>
    </row>
    <row r="9" spans="1:64" x14ac:dyDescent="0.35">
      <c r="A9" s="7" t="s">
        <v>11</v>
      </c>
      <c r="B9" s="66">
        <v>301.243245</v>
      </c>
      <c r="C9" s="66">
        <v>-2.0108999999999999</v>
      </c>
      <c r="D9" s="65">
        <f>SUM(B9:C9)</f>
        <v>299.23234500000001</v>
      </c>
      <c r="E9" s="66">
        <v>301.65825100000001</v>
      </c>
      <c r="F9" s="66">
        <v>-2.0108999999999999</v>
      </c>
      <c r="G9" s="65">
        <f>SUM(E9:F9)</f>
        <v>299.64735100000001</v>
      </c>
      <c r="H9" s="66">
        <v>302.34327400000001</v>
      </c>
      <c r="I9" s="66">
        <v>-2.0108999999999999</v>
      </c>
      <c r="J9" s="65">
        <f>SUM(H9:I9)</f>
        <v>300.33237400000002</v>
      </c>
      <c r="K9" s="66">
        <v>302.34329500000001</v>
      </c>
      <c r="L9" s="66">
        <v>-2.0108999999999999</v>
      </c>
      <c r="M9" s="65">
        <f>SUM(K9:L9)</f>
        <v>300.33239500000002</v>
      </c>
      <c r="N9" s="66">
        <v>301.82433700000001</v>
      </c>
      <c r="O9" s="66">
        <v>-2.0108999999999999</v>
      </c>
      <c r="P9" s="65">
        <f>SUM(N9:O9)</f>
        <v>299.81343700000002</v>
      </c>
      <c r="Q9" s="66">
        <v>301.82430900000003</v>
      </c>
      <c r="R9" s="66">
        <v>-2.0108999999999999</v>
      </c>
      <c r="S9" s="65">
        <f>SUM(Q9:R9)</f>
        <v>299.81340900000004</v>
      </c>
      <c r="T9" s="66">
        <v>293.24856999999997</v>
      </c>
      <c r="U9" s="66">
        <v>-2.0108999999999999</v>
      </c>
      <c r="V9" s="65">
        <f>SUM(T9:U9)</f>
        <v>291.23766999999998</v>
      </c>
      <c r="W9" s="66">
        <v>269.13115099999999</v>
      </c>
      <c r="X9" s="66">
        <v>-2.0108999999999999</v>
      </c>
      <c r="Y9" s="65">
        <f>SUM(W9:X9)</f>
        <v>267.120251</v>
      </c>
      <c r="Z9" s="66">
        <v>269.411609</v>
      </c>
      <c r="AA9" s="66">
        <v>-2.0108999999999999</v>
      </c>
      <c r="AB9" s="65">
        <f>SUM(Z9:AA9)</f>
        <v>267.40070900000001</v>
      </c>
      <c r="AC9" s="66">
        <v>270.130517</v>
      </c>
      <c r="AD9" s="66">
        <v>-1.7174</v>
      </c>
      <c r="AE9" s="65">
        <f>SUM(AC9:AD9)</f>
        <v>268.413117</v>
      </c>
      <c r="AF9" s="66">
        <v>269.96544799999998</v>
      </c>
      <c r="AG9" s="66">
        <v>-1.5156000000000001</v>
      </c>
      <c r="AH9" s="65">
        <f>SUM(AF9:AG9)</f>
        <v>268.44984799999997</v>
      </c>
      <c r="AI9" s="66">
        <v>271.53452299999998</v>
      </c>
      <c r="AJ9" s="66">
        <v>-1.5156000000000001</v>
      </c>
      <c r="AK9" s="65">
        <f>SUM(AI9:AJ9)</f>
        <v>270.01892299999997</v>
      </c>
      <c r="AL9" s="66">
        <v>270.57450499999999</v>
      </c>
      <c r="AM9" s="66">
        <v>-1.5156000000000001</v>
      </c>
      <c r="AN9" s="65">
        <f>SUM(AL9:AM9)</f>
        <v>269.05890499999998</v>
      </c>
      <c r="AO9" s="66">
        <v>272.56443100000001</v>
      </c>
      <c r="AP9" s="66">
        <v>-1.5156000000000001</v>
      </c>
      <c r="AQ9" s="65">
        <f>SUM(AO9:AP9)</f>
        <v>271.04883100000001</v>
      </c>
      <c r="AR9" s="66">
        <v>277.56441699999999</v>
      </c>
      <c r="AS9" s="66">
        <v>-1.5156000000000001</v>
      </c>
      <c r="AT9" s="65">
        <f>SUM(AR9:AS9)</f>
        <v>276.04881699999999</v>
      </c>
      <c r="AU9" s="66">
        <v>292.22506399999997</v>
      </c>
      <c r="AV9" s="66">
        <v>-1.5156000000000001</v>
      </c>
      <c r="AW9" s="65">
        <f>SUM(AU9:AV9)</f>
        <v>290.70946399999997</v>
      </c>
      <c r="AX9" s="66">
        <v>297.46508699999998</v>
      </c>
      <c r="AY9" s="66">
        <v>-1.5156000000000001</v>
      </c>
      <c r="AZ9" s="65">
        <f>SUM(AX9:AY9)</f>
        <v>295.94948699999998</v>
      </c>
      <c r="BA9" s="66">
        <v>302.36516999999998</v>
      </c>
      <c r="BB9" s="66">
        <v>-1.5156000000000001</v>
      </c>
      <c r="BC9" s="65">
        <f>SUM(BA9:BB9)</f>
        <v>300.84956999999997</v>
      </c>
      <c r="BD9" s="66">
        <v>298.89013</v>
      </c>
      <c r="BE9" s="66">
        <v>-1.5156000000000001</v>
      </c>
      <c r="BF9" s="65">
        <f>SUM(BD9:BE9)</f>
        <v>297.37452999999999</v>
      </c>
      <c r="BG9" s="66">
        <v>299.39010100000002</v>
      </c>
      <c r="BH9" s="66">
        <v>-1.5156000000000001</v>
      </c>
      <c r="BI9" s="65">
        <f>SUM(BG9:BH9)</f>
        <v>297.87450100000001</v>
      </c>
      <c r="BJ9" s="66">
        <v>301.52808700000003</v>
      </c>
      <c r="BK9" s="66">
        <v>-1.5156000000000001</v>
      </c>
      <c r="BL9" s="65">
        <f>SUM(BJ9:BK9)</f>
        <v>300.01248700000002</v>
      </c>
    </row>
    <row r="10" spans="1:64" x14ac:dyDescent="0.35">
      <c r="A10" s="8" t="s">
        <v>2</v>
      </c>
      <c r="B10" s="67">
        <f>SUM(B11:B13,B15:B16)</f>
        <v>1870.7704180000001</v>
      </c>
      <c r="C10" s="67">
        <f>SUM(C11:C13,C15:C16)</f>
        <v>344.03488600000003</v>
      </c>
      <c r="D10" s="67">
        <f t="shared" ref="D10:D16" si="0">B10+C10</f>
        <v>2214.805304</v>
      </c>
      <c r="E10" s="67">
        <f>SUM(E11:E13,E15:E16)</f>
        <v>1869.0959850000002</v>
      </c>
      <c r="F10" s="67">
        <f>SUM(F11:F13,F15:F16)</f>
        <v>345.41485999999998</v>
      </c>
      <c r="G10" s="67">
        <f t="shared" ref="G10:G16" si="1">E10+F10</f>
        <v>2214.5108450000002</v>
      </c>
      <c r="H10" s="67">
        <f>SUM(H11:H13,H15:H16)</f>
        <v>1868.7265950000001</v>
      </c>
      <c r="I10" s="67">
        <f>SUM(I11:I13,I15:I16)</f>
        <v>345.38342499999999</v>
      </c>
      <c r="J10" s="67">
        <f t="shared" ref="J10:J16" si="2">H10+I10</f>
        <v>2214.1100200000001</v>
      </c>
      <c r="K10" s="67">
        <f>SUM(K11:K13,K15:K16)</f>
        <v>1868.1130109999999</v>
      </c>
      <c r="L10" s="67">
        <f>SUM(L11:L13,L15:L16)</f>
        <v>345.356044</v>
      </c>
      <c r="M10" s="67">
        <f t="shared" ref="M10:M16" si="3">K10+L10</f>
        <v>2213.469055</v>
      </c>
      <c r="N10" s="67">
        <f>SUM(N11:N13,N15:N16)</f>
        <v>1869.283545</v>
      </c>
      <c r="O10" s="67">
        <f>SUM(O11:O13,O15:O16)</f>
        <v>345.48841499999997</v>
      </c>
      <c r="P10" s="67">
        <f t="shared" ref="P10:P16" si="4">N10+O10</f>
        <v>2214.77196</v>
      </c>
      <c r="Q10" s="67">
        <f>SUM(Q11:Q13,Q15:Q16)</f>
        <v>1878.6147559999999</v>
      </c>
      <c r="R10" s="67">
        <f>SUM(R11:R13,R15:R16)</f>
        <v>345.12634000000003</v>
      </c>
      <c r="S10" s="67">
        <f t="shared" ref="S10:S16" si="5">Q10+R10</f>
        <v>2223.7410959999997</v>
      </c>
      <c r="T10" s="67">
        <f>SUM(T11:T13,T15:T16)</f>
        <v>1879.9283970000001</v>
      </c>
      <c r="U10" s="67">
        <f>SUM(U11:U13,U15:U16)</f>
        <v>344.95042000000001</v>
      </c>
      <c r="V10" s="67">
        <f t="shared" ref="V10:V16" si="6">T10+U10</f>
        <v>2224.8788170000003</v>
      </c>
      <c r="W10" s="67">
        <f>SUM(W11:W13,W15:W16)</f>
        <v>1879.2181810000002</v>
      </c>
      <c r="X10" s="67">
        <f>SUM(X11:X13,X15:X16)</f>
        <v>344.96662000000003</v>
      </c>
      <c r="Y10" s="67">
        <f t="shared" ref="Y10:Y16" si="7">W10+X10</f>
        <v>2224.1848010000003</v>
      </c>
      <c r="Z10" s="67">
        <f>SUM(Z11:Z13,Z15:Z16)</f>
        <v>1879.644918</v>
      </c>
      <c r="AA10" s="67">
        <f>SUM(AA11:AA13,AA15:AA16)</f>
        <v>344.97044299999999</v>
      </c>
      <c r="AB10" s="67">
        <f t="shared" ref="AB10:AB16" si="8">Z10+AA10</f>
        <v>2224.6153610000001</v>
      </c>
      <c r="AC10" s="67">
        <f>SUM(AC11:AC13,AC15:AC16)</f>
        <v>1879.9947770000001</v>
      </c>
      <c r="AD10" s="67">
        <f>SUM(AD11:AD13,AD15:AD16)</f>
        <v>344.91950199999997</v>
      </c>
      <c r="AE10" s="67">
        <f t="shared" ref="AE10:AE16" si="9">AC10+AD10</f>
        <v>2224.9142790000001</v>
      </c>
      <c r="AF10" s="67">
        <f>SUM(AF11:AF13,AF15:AF16)</f>
        <v>1852.9321089999999</v>
      </c>
      <c r="AG10" s="67">
        <f>SUM(AG11:AG13,AG15:AG16)</f>
        <v>348.20808599999998</v>
      </c>
      <c r="AH10" s="67">
        <f t="shared" ref="AH10:AH16" si="10">AF10+AG10</f>
        <v>2201.1401949999999</v>
      </c>
      <c r="AI10" s="67">
        <f>SUM(AI11:AI13,AI15:AI16)</f>
        <v>1854.9922900000001</v>
      </c>
      <c r="AJ10" s="67">
        <f>SUM(AJ11:AJ13,AJ15:AJ16)</f>
        <v>349.53280699999999</v>
      </c>
      <c r="AK10" s="67">
        <f t="shared" ref="AK10:AK16" si="11">AI10+AJ10</f>
        <v>2204.5250970000002</v>
      </c>
      <c r="AL10" s="67">
        <f>SUM(AL11:AL13,AL15:AL16)</f>
        <v>1854.8529520000002</v>
      </c>
      <c r="AM10" s="67">
        <f>SUM(AM11:AM13,AM15:AM16)</f>
        <v>350.054911</v>
      </c>
      <c r="AN10" s="67">
        <f t="shared" ref="AN10:AN16" si="12">AL10+AM10</f>
        <v>2204.9078630000004</v>
      </c>
      <c r="AO10" s="67">
        <f>SUM(AO11:AO13,AO15:AO16)</f>
        <v>1852.488253</v>
      </c>
      <c r="AP10" s="67">
        <f>SUM(AP11:AP13,AP15:AP16)</f>
        <v>349.84167100000002</v>
      </c>
      <c r="AQ10" s="67">
        <f t="shared" ref="AQ10:AQ16" si="13">AO10+AP10</f>
        <v>2202.3299240000001</v>
      </c>
      <c r="AR10" s="67">
        <f>SUM(AR11:AR13,AR15:AR16)</f>
        <v>1854.2107719999999</v>
      </c>
      <c r="AS10" s="67">
        <f>SUM(AS11:AS13,AS15:AS16)</f>
        <v>349.61795100000001</v>
      </c>
      <c r="AT10" s="67">
        <f t="shared" ref="AT10:AT16" si="14">AR10+AS10</f>
        <v>2203.8287230000001</v>
      </c>
      <c r="AU10" s="67">
        <f>SUM(AU11:AU13,AU15:AU16)</f>
        <v>1868.9920900000002</v>
      </c>
      <c r="AV10" s="67">
        <f>SUM(AV11:AV13,AV15:AV16)</f>
        <v>349.17084800000003</v>
      </c>
      <c r="AW10" s="67">
        <f t="shared" ref="AW10:AW16" si="15">AU10+AV10</f>
        <v>2218.1629380000004</v>
      </c>
      <c r="AX10" s="67">
        <f>SUM(AX11:AX13,AX15:AX16)</f>
        <v>1871.0601250000002</v>
      </c>
      <c r="AY10" s="67">
        <f>SUM(AY11:AY13,AY15:AY16)</f>
        <v>349.18823300000003</v>
      </c>
      <c r="AZ10" s="67">
        <f t="shared" ref="AZ10:AZ16" si="16">AX10+AY10</f>
        <v>2220.2483580000003</v>
      </c>
      <c r="BA10" s="67">
        <f>SUM(BA11:BA13,BA15:BA16)</f>
        <v>1876.6448479999999</v>
      </c>
      <c r="BB10" s="67">
        <f>SUM(BB11:BB13,BB15:BB16)</f>
        <v>349.34540100000004</v>
      </c>
      <c r="BC10" s="67">
        <f t="shared" ref="BC10:BC16" si="17">BA10+BB10</f>
        <v>2225.9902489999999</v>
      </c>
      <c r="BD10" s="67">
        <f>SUM(BD11:BD13,BD15:BD16)</f>
        <v>1875.4621799999998</v>
      </c>
      <c r="BE10" s="67">
        <f>SUM(BE11:BE13,BE15:BE16)</f>
        <v>349.13270599999998</v>
      </c>
      <c r="BF10" s="67">
        <f t="shared" ref="BF10:BF16" si="18">BD10+BE10</f>
        <v>2224.5948859999999</v>
      </c>
      <c r="BG10" s="67">
        <f>SUM(BG11:BG13,BG15:BG16)</f>
        <v>1876.1606310000002</v>
      </c>
      <c r="BH10" s="67">
        <f>SUM(BH11:BH13,BH15:BH16)</f>
        <v>352.22373199999998</v>
      </c>
      <c r="BI10" s="67">
        <f t="shared" ref="BI10:BI16" si="19">BG10+BH10</f>
        <v>2228.3843630000001</v>
      </c>
      <c r="BJ10" s="67">
        <f>SUM(BJ11:BJ13,BJ15:BJ16)</f>
        <v>1876.8801920000001</v>
      </c>
      <c r="BK10" s="67">
        <f>SUM(BK11:BK13,BK15:BK16)</f>
        <v>352.30010700000003</v>
      </c>
      <c r="BL10" s="67">
        <f t="shared" ref="BL10:BL16" si="20">BJ10+BK10</f>
        <v>2229.1802990000001</v>
      </c>
    </row>
    <row r="11" spans="1:64" x14ac:dyDescent="0.35">
      <c r="A11" s="2" t="s">
        <v>12</v>
      </c>
      <c r="B11" s="68">
        <v>113.470906</v>
      </c>
      <c r="C11" s="68">
        <v>22.117955000000002</v>
      </c>
      <c r="D11" s="68">
        <f t="shared" si="0"/>
        <v>135.58886100000001</v>
      </c>
      <c r="E11" s="68">
        <v>113.456856</v>
      </c>
      <c r="F11" s="68">
        <v>22.717955000000003</v>
      </c>
      <c r="G11" s="68">
        <f t="shared" si="1"/>
        <v>136.17481100000001</v>
      </c>
      <c r="H11" s="68">
        <v>113.60985599999999</v>
      </c>
      <c r="I11" s="68">
        <v>22.747955000000001</v>
      </c>
      <c r="J11" s="68">
        <f t="shared" si="2"/>
        <v>136.357811</v>
      </c>
      <c r="K11" s="68">
        <v>113.74985599999999</v>
      </c>
      <c r="L11" s="68">
        <v>22.757955000000003</v>
      </c>
      <c r="M11" s="68">
        <f t="shared" si="3"/>
        <v>136.507811</v>
      </c>
      <c r="N11" s="68">
        <v>113.503456</v>
      </c>
      <c r="O11" s="68">
        <v>22.796955000000001</v>
      </c>
      <c r="P11" s="68">
        <f t="shared" si="4"/>
        <v>136.300411</v>
      </c>
      <c r="Q11" s="68">
        <v>114.45199100000001</v>
      </c>
      <c r="R11" s="68">
        <v>22.818955000000003</v>
      </c>
      <c r="S11" s="68">
        <f t="shared" si="5"/>
        <v>137.27094600000001</v>
      </c>
      <c r="T11" s="68">
        <v>114.631377</v>
      </c>
      <c r="U11" s="68">
        <v>22.868955000000003</v>
      </c>
      <c r="V11" s="68">
        <f t="shared" si="6"/>
        <v>137.50033200000001</v>
      </c>
      <c r="W11" s="68">
        <v>114.66877700000001</v>
      </c>
      <c r="X11" s="68">
        <v>22.899806999999999</v>
      </c>
      <c r="Y11" s="68">
        <f t="shared" si="7"/>
        <v>137.56858400000002</v>
      </c>
      <c r="Z11" s="68">
        <v>114.721277</v>
      </c>
      <c r="AA11" s="68">
        <v>22.878406999999999</v>
      </c>
      <c r="AB11" s="68">
        <f t="shared" si="8"/>
        <v>137.599684</v>
      </c>
      <c r="AC11" s="68">
        <v>114.862377</v>
      </c>
      <c r="AD11" s="68">
        <v>22.888407000000001</v>
      </c>
      <c r="AE11" s="68">
        <f t="shared" si="9"/>
        <v>137.75078400000001</v>
      </c>
      <c r="AF11" s="68">
        <v>108.981998</v>
      </c>
      <c r="AG11" s="68">
        <v>23.043264999999998</v>
      </c>
      <c r="AH11" s="68">
        <f t="shared" si="10"/>
        <v>132.025263</v>
      </c>
      <c r="AI11" s="68">
        <v>109.33229799999999</v>
      </c>
      <c r="AJ11" s="68">
        <v>23.248464999999999</v>
      </c>
      <c r="AK11" s="68">
        <f t="shared" si="11"/>
        <v>132.58076299999999</v>
      </c>
      <c r="AL11" s="68">
        <v>109.683577</v>
      </c>
      <c r="AM11" s="68">
        <v>23.235465000000001</v>
      </c>
      <c r="AN11" s="68">
        <f t="shared" si="12"/>
        <v>132.91904199999999</v>
      </c>
      <c r="AO11" s="68">
        <v>110.049063</v>
      </c>
      <c r="AP11" s="68">
        <v>23.348320000000001</v>
      </c>
      <c r="AQ11" s="68">
        <f t="shared" si="13"/>
        <v>133.39738299999999</v>
      </c>
      <c r="AR11" s="68">
        <v>110.119209</v>
      </c>
      <c r="AS11" s="68">
        <v>23.292756999999998</v>
      </c>
      <c r="AT11" s="68">
        <f t="shared" si="14"/>
        <v>133.41196600000001</v>
      </c>
      <c r="AU11" s="68">
        <v>111.898951</v>
      </c>
      <c r="AV11" s="68">
        <v>23.287756999999999</v>
      </c>
      <c r="AW11" s="68">
        <f t="shared" si="15"/>
        <v>135.18670800000001</v>
      </c>
      <c r="AX11" s="68">
        <v>111.958451</v>
      </c>
      <c r="AY11" s="68">
        <v>23.378876999999999</v>
      </c>
      <c r="AZ11" s="68">
        <f t="shared" si="16"/>
        <v>135.33732799999999</v>
      </c>
      <c r="BA11" s="68">
        <v>111.96945100000001</v>
      </c>
      <c r="BB11" s="68">
        <v>23.618080999999997</v>
      </c>
      <c r="BC11" s="68">
        <f t="shared" si="17"/>
        <v>135.58753200000001</v>
      </c>
      <c r="BD11" s="68">
        <v>111.97564199999999</v>
      </c>
      <c r="BE11" s="68">
        <v>23.476080999999997</v>
      </c>
      <c r="BF11" s="68">
        <f t="shared" si="18"/>
        <v>135.45172299999999</v>
      </c>
      <c r="BG11" s="68">
        <v>112.267042</v>
      </c>
      <c r="BH11" s="68">
        <v>24.231017000000001</v>
      </c>
      <c r="BI11" s="68">
        <f t="shared" si="19"/>
        <v>136.49805900000001</v>
      </c>
      <c r="BJ11" s="68">
        <v>111.973342</v>
      </c>
      <c r="BK11" s="68">
        <v>24.231817000000003</v>
      </c>
      <c r="BL11" s="68">
        <f t="shared" si="20"/>
        <v>136.20515900000001</v>
      </c>
    </row>
    <row r="12" spans="1:64" x14ac:dyDescent="0.35">
      <c r="A12" s="15" t="s">
        <v>17</v>
      </c>
      <c r="B12" s="63">
        <v>457.04400299999998</v>
      </c>
      <c r="C12" s="63">
        <v>154.679033</v>
      </c>
      <c r="D12" s="68">
        <f t="shared" si="0"/>
        <v>611.72303599999998</v>
      </c>
      <c r="E12" s="63">
        <v>457.08752200000004</v>
      </c>
      <c r="F12" s="63">
        <v>155.00230299999998</v>
      </c>
      <c r="G12" s="68">
        <f t="shared" si="1"/>
        <v>612.08982500000002</v>
      </c>
      <c r="H12" s="63">
        <v>457.63371000000001</v>
      </c>
      <c r="I12" s="63">
        <v>155.03230300000001</v>
      </c>
      <c r="J12" s="68">
        <f t="shared" si="2"/>
        <v>612.66601300000002</v>
      </c>
      <c r="K12" s="63">
        <v>457.70490999999998</v>
      </c>
      <c r="L12" s="63">
        <v>155.12230299999999</v>
      </c>
      <c r="M12" s="68">
        <f t="shared" si="3"/>
        <v>612.82721300000003</v>
      </c>
      <c r="N12" s="63">
        <v>457.55051000000003</v>
      </c>
      <c r="O12" s="63">
        <v>155.13080300000001</v>
      </c>
      <c r="P12" s="68">
        <f t="shared" si="4"/>
        <v>612.68131300000005</v>
      </c>
      <c r="Q12" s="63">
        <v>460.46846299999999</v>
      </c>
      <c r="R12" s="63">
        <v>155.13580300000001</v>
      </c>
      <c r="S12" s="68">
        <f t="shared" si="5"/>
        <v>615.60426600000005</v>
      </c>
      <c r="T12" s="63">
        <v>460.56868399999996</v>
      </c>
      <c r="U12" s="63">
        <v>155.15580299999999</v>
      </c>
      <c r="V12" s="68">
        <f t="shared" si="6"/>
        <v>615.72448699999995</v>
      </c>
      <c r="W12" s="63">
        <v>460.547684</v>
      </c>
      <c r="X12" s="63">
        <v>155.18580300000002</v>
      </c>
      <c r="Y12" s="68">
        <f t="shared" si="7"/>
        <v>615.73348699999997</v>
      </c>
      <c r="Z12" s="63">
        <v>461.074184</v>
      </c>
      <c r="AA12" s="63">
        <v>155.29080300000001</v>
      </c>
      <c r="AB12" s="68">
        <f t="shared" si="8"/>
        <v>616.36498700000004</v>
      </c>
      <c r="AC12" s="63">
        <v>461.26088400000003</v>
      </c>
      <c r="AD12" s="63">
        <v>155.29280299999999</v>
      </c>
      <c r="AE12" s="68">
        <f t="shared" si="9"/>
        <v>616.55368700000008</v>
      </c>
      <c r="AF12" s="63">
        <v>457.00294200000002</v>
      </c>
      <c r="AG12" s="63">
        <v>156.49695600000001</v>
      </c>
      <c r="AH12" s="68">
        <f t="shared" si="10"/>
        <v>613.49989800000003</v>
      </c>
      <c r="AI12" s="63">
        <v>456.504077</v>
      </c>
      <c r="AJ12" s="63">
        <v>156.508869</v>
      </c>
      <c r="AK12" s="68">
        <f t="shared" si="11"/>
        <v>613.01294600000006</v>
      </c>
      <c r="AL12" s="63">
        <v>456.16691400000002</v>
      </c>
      <c r="AM12" s="63">
        <v>156.64726899999999</v>
      </c>
      <c r="AN12" s="68">
        <f t="shared" si="12"/>
        <v>612.81418299999996</v>
      </c>
      <c r="AO12" s="63">
        <v>456.163656</v>
      </c>
      <c r="AP12" s="63">
        <v>156.71526900000001</v>
      </c>
      <c r="AQ12" s="68">
        <f t="shared" si="13"/>
        <v>612.87892499999998</v>
      </c>
      <c r="AR12" s="63">
        <v>456.04627400000004</v>
      </c>
      <c r="AS12" s="63">
        <v>156.708269</v>
      </c>
      <c r="AT12" s="68">
        <f t="shared" si="14"/>
        <v>612.75454300000001</v>
      </c>
      <c r="AU12" s="63">
        <v>465.96711900000003</v>
      </c>
      <c r="AV12" s="63">
        <v>156.72526900000003</v>
      </c>
      <c r="AW12" s="68">
        <f t="shared" si="15"/>
        <v>622.69238800000005</v>
      </c>
      <c r="AX12" s="63">
        <v>466.43061899999998</v>
      </c>
      <c r="AY12" s="63">
        <v>156.72276900000003</v>
      </c>
      <c r="AZ12" s="68">
        <f t="shared" si="16"/>
        <v>623.15338799999995</v>
      </c>
      <c r="BA12" s="63">
        <v>466.83387199999999</v>
      </c>
      <c r="BB12" s="63">
        <v>156.72776900000002</v>
      </c>
      <c r="BC12" s="68">
        <f t="shared" si="17"/>
        <v>623.56164100000001</v>
      </c>
      <c r="BD12" s="63">
        <v>466.82207800000003</v>
      </c>
      <c r="BE12" s="63">
        <v>156.740769</v>
      </c>
      <c r="BF12" s="68">
        <f t="shared" si="18"/>
        <v>623.56284700000003</v>
      </c>
      <c r="BG12" s="63">
        <v>466.42357800000002</v>
      </c>
      <c r="BH12" s="63">
        <v>158.73987899999997</v>
      </c>
      <c r="BI12" s="68">
        <f t="shared" si="19"/>
        <v>625.16345699999999</v>
      </c>
      <c r="BJ12" s="63">
        <v>466.47904400000004</v>
      </c>
      <c r="BK12" s="63">
        <v>158.82097900000002</v>
      </c>
      <c r="BL12" s="68">
        <f t="shared" si="20"/>
        <v>625.30002300000001</v>
      </c>
    </row>
    <row r="13" spans="1:64" x14ac:dyDescent="0.35">
      <c r="A13" s="9" t="s">
        <v>13</v>
      </c>
      <c r="B13" s="69">
        <v>958.03780400000005</v>
      </c>
      <c r="C13" s="69">
        <v>17.627766999999999</v>
      </c>
      <c r="D13" s="68">
        <f t="shared" si="0"/>
        <v>975.665571</v>
      </c>
      <c r="E13" s="69">
        <v>955.85728700000004</v>
      </c>
      <c r="F13" s="69">
        <v>18.115987000000001</v>
      </c>
      <c r="G13" s="68">
        <f t="shared" si="1"/>
        <v>973.97327400000006</v>
      </c>
      <c r="H13" s="69">
        <v>954.53401799999995</v>
      </c>
      <c r="I13" s="69">
        <v>18.049851000000004</v>
      </c>
      <c r="J13" s="68">
        <f t="shared" si="2"/>
        <v>972.58386899999994</v>
      </c>
      <c r="K13" s="69">
        <v>953.38835700000004</v>
      </c>
      <c r="L13" s="69">
        <v>17.945411</v>
      </c>
      <c r="M13" s="68">
        <f t="shared" si="3"/>
        <v>971.33376800000008</v>
      </c>
      <c r="N13" s="69">
        <v>954.59079499999996</v>
      </c>
      <c r="O13" s="69">
        <v>18.05808</v>
      </c>
      <c r="P13" s="68">
        <f t="shared" si="4"/>
        <v>972.64887499999998</v>
      </c>
      <c r="Q13" s="69">
        <v>958.83700899999997</v>
      </c>
      <c r="R13" s="69">
        <v>17.708080000000002</v>
      </c>
      <c r="S13" s="68">
        <f t="shared" si="5"/>
        <v>976.54508899999996</v>
      </c>
      <c r="T13" s="69">
        <v>958.09363499999995</v>
      </c>
      <c r="U13" s="69">
        <v>17.478599000000003</v>
      </c>
      <c r="V13" s="68">
        <f t="shared" si="6"/>
        <v>975.57223399999998</v>
      </c>
      <c r="W13" s="69">
        <v>956.45667400000002</v>
      </c>
      <c r="X13" s="69">
        <v>17.556832000000004</v>
      </c>
      <c r="Y13" s="68">
        <f t="shared" si="7"/>
        <v>974.01350600000001</v>
      </c>
      <c r="Z13" s="69">
        <v>955.60999200000003</v>
      </c>
      <c r="AA13" s="69">
        <v>17.517631999999999</v>
      </c>
      <c r="AB13" s="68">
        <f t="shared" si="8"/>
        <v>973.12762400000008</v>
      </c>
      <c r="AC13" s="69">
        <v>955.05910300000005</v>
      </c>
      <c r="AD13" s="69">
        <v>17.495631999999997</v>
      </c>
      <c r="AE13" s="68">
        <f t="shared" si="9"/>
        <v>972.55473500000005</v>
      </c>
      <c r="AF13" s="69">
        <v>945.16638799999998</v>
      </c>
      <c r="AG13" s="69">
        <v>17.905369</v>
      </c>
      <c r="AH13" s="68">
        <f t="shared" si="10"/>
        <v>963.07175699999993</v>
      </c>
      <c r="AI13" s="69">
        <v>946.93232899999998</v>
      </c>
      <c r="AJ13" s="69">
        <v>19.067748999999999</v>
      </c>
      <c r="AK13" s="68">
        <f t="shared" si="11"/>
        <v>966.00007800000003</v>
      </c>
      <c r="AL13" s="69">
        <v>946.428359</v>
      </c>
      <c r="AM13" s="69">
        <v>19.495372</v>
      </c>
      <c r="AN13" s="68">
        <f t="shared" si="12"/>
        <v>965.92373099999998</v>
      </c>
      <c r="AO13" s="69">
        <v>943.63261</v>
      </c>
      <c r="AP13" s="69">
        <v>19.140371999999999</v>
      </c>
      <c r="AQ13" s="68">
        <f t="shared" si="13"/>
        <v>962.77298199999996</v>
      </c>
      <c r="AR13" s="69">
        <v>945.28454299999999</v>
      </c>
      <c r="AS13" s="69">
        <v>18.950371999999998</v>
      </c>
      <c r="AT13" s="68">
        <f t="shared" si="14"/>
        <v>964.234915</v>
      </c>
      <c r="AU13" s="69">
        <v>947.07213000000002</v>
      </c>
      <c r="AV13" s="69">
        <v>18.508440999999998</v>
      </c>
      <c r="AW13" s="68">
        <f t="shared" si="15"/>
        <v>965.58057099999996</v>
      </c>
      <c r="AX13" s="69">
        <v>948.30933900000002</v>
      </c>
      <c r="AY13" s="69">
        <v>18.442440999999999</v>
      </c>
      <c r="AZ13" s="68">
        <f t="shared" si="16"/>
        <v>966.75178000000005</v>
      </c>
      <c r="BA13" s="69">
        <v>947.18806099999995</v>
      </c>
      <c r="BB13" s="69">
        <v>18.367440999999999</v>
      </c>
      <c r="BC13" s="68">
        <f t="shared" si="17"/>
        <v>965.55550199999993</v>
      </c>
      <c r="BD13" s="69">
        <v>945.75036899999998</v>
      </c>
      <c r="BE13" s="69">
        <v>18.322440999999998</v>
      </c>
      <c r="BF13" s="68">
        <f t="shared" si="18"/>
        <v>964.07281</v>
      </c>
      <c r="BG13" s="69">
        <v>946.39440200000001</v>
      </c>
      <c r="BH13" s="69">
        <v>18.449318999999999</v>
      </c>
      <c r="BI13" s="68">
        <f t="shared" si="19"/>
        <v>964.84372099999996</v>
      </c>
      <c r="BJ13" s="69">
        <v>947.302549</v>
      </c>
      <c r="BK13" s="69">
        <v>18.479319</v>
      </c>
      <c r="BL13" s="68">
        <f t="shared" si="20"/>
        <v>965.78186800000003</v>
      </c>
    </row>
    <row r="14" spans="1:64" x14ac:dyDescent="0.35">
      <c r="A14" s="10" t="s">
        <v>14</v>
      </c>
      <c r="B14" s="70">
        <v>246.13694599999999</v>
      </c>
      <c r="C14" s="70">
        <v>2.0160589999999998</v>
      </c>
      <c r="D14" s="70">
        <f t="shared" si="0"/>
        <v>248.15300500000001</v>
      </c>
      <c r="E14" s="70">
        <v>246.214575</v>
      </c>
      <c r="F14" s="70">
        <v>2.0160589999999998</v>
      </c>
      <c r="G14" s="70">
        <f t="shared" si="1"/>
        <v>248.23063400000001</v>
      </c>
      <c r="H14" s="70">
        <v>246.34088199999999</v>
      </c>
      <c r="I14" s="70">
        <v>2.0160589999999998</v>
      </c>
      <c r="J14" s="70">
        <f t="shared" si="2"/>
        <v>248.35694100000001</v>
      </c>
      <c r="K14" s="70">
        <v>245.93493100000001</v>
      </c>
      <c r="L14" s="70">
        <v>2.0160589999999998</v>
      </c>
      <c r="M14" s="70">
        <f t="shared" si="3"/>
        <v>247.95099000000002</v>
      </c>
      <c r="N14" s="70">
        <v>246.06356400000001</v>
      </c>
      <c r="O14" s="70">
        <v>2.0160589999999998</v>
      </c>
      <c r="P14" s="70">
        <f t="shared" si="4"/>
        <v>248.07962300000003</v>
      </c>
      <c r="Q14" s="70">
        <v>246.07206400000001</v>
      </c>
      <c r="R14" s="70">
        <v>2.0160589999999998</v>
      </c>
      <c r="S14" s="70">
        <f t="shared" si="5"/>
        <v>248.08812300000002</v>
      </c>
      <c r="T14" s="70">
        <v>246.09627800000001</v>
      </c>
      <c r="U14" s="70">
        <v>2.0160589999999998</v>
      </c>
      <c r="V14" s="70">
        <f t="shared" si="6"/>
        <v>248.11233700000003</v>
      </c>
      <c r="W14" s="70">
        <v>246.13127800000001</v>
      </c>
      <c r="X14" s="70">
        <v>2.0160589999999998</v>
      </c>
      <c r="Y14" s="70">
        <f t="shared" si="7"/>
        <v>248.14733700000002</v>
      </c>
      <c r="Z14" s="70">
        <v>246.17327800000001</v>
      </c>
      <c r="AA14" s="70">
        <v>2.0160589999999998</v>
      </c>
      <c r="AB14" s="70">
        <f t="shared" si="8"/>
        <v>248.18933700000002</v>
      </c>
      <c r="AC14" s="70">
        <v>246.34127799999999</v>
      </c>
      <c r="AD14" s="70">
        <v>2.0160589999999998</v>
      </c>
      <c r="AE14" s="70">
        <f t="shared" si="9"/>
        <v>248.357337</v>
      </c>
      <c r="AF14" s="70">
        <v>242.844616</v>
      </c>
      <c r="AG14" s="70">
        <v>2.0160589999999998</v>
      </c>
      <c r="AH14" s="70">
        <f t="shared" si="10"/>
        <v>244.86067500000001</v>
      </c>
      <c r="AI14" s="70">
        <v>242.922616</v>
      </c>
      <c r="AJ14" s="70">
        <v>2.0160589999999998</v>
      </c>
      <c r="AK14" s="70">
        <f t="shared" si="11"/>
        <v>244.93867500000002</v>
      </c>
      <c r="AL14" s="70">
        <v>233.82308</v>
      </c>
      <c r="AM14" s="70">
        <v>2.0160589999999998</v>
      </c>
      <c r="AN14" s="70">
        <f t="shared" si="12"/>
        <v>235.83913900000002</v>
      </c>
      <c r="AO14" s="70">
        <v>235.04325600000001</v>
      </c>
      <c r="AP14" s="70">
        <v>2.0160589999999998</v>
      </c>
      <c r="AQ14" s="70">
        <f t="shared" si="13"/>
        <v>237.05931500000003</v>
      </c>
      <c r="AR14" s="70">
        <v>235.16850500000001</v>
      </c>
      <c r="AS14" s="70">
        <v>2.0160589999999998</v>
      </c>
      <c r="AT14" s="70">
        <f t="shared" si="14"/>
        <v>237.18456400000002</v>
      </c>
      <c r="AU14" s="70">
        <v>234.68600499999999</v>
      </c>
      <c r="AV14" s="70">
        <v>2.0160589999999998</v>
      </c>
      <c r="AW14" s="70">
        <f t="shared" si="15"/>
        <v>236.70206400000001</v>
      </c>
      <c r="AX14" s="70">
        <v>235.32200499999999</v>
      </c>
      <c r="AY14" s="70">
        <v>2.0160589999999998</v>
      </c>
      <c r="AZ14" s="70">
        <f t="shared" si="16"/>
        <v>237.338064</v>
      </c>
      <c r="BA14" s="70">
        <v>235.41154299999999</v>
      </c>
      <c r="BB14" s="70">
        <v>2.0160589999999998</v>
      </c>
      <c r="BC14" s="70">
        <f t="shared" si="17"/>
        <v>237.42760200000001</v>
      </c>
      <c r="BD14" s="70">
        <v>234.61464899999999</v>
      </c>
      <c r="BE14" s="70">
        <v>2.0160589999999998</v>
      </c>
      <c r="BF14" s="70">
        <f t="shared" si="18"/>
        <v>236.630708</v>
      </c>
      <c r="BG14" s="70">
        <v>235.096237</v>
      </c>
      <c r="BH14" s="70">
        <v>2.0160589999999998</v>
      </c>
      <c r="BI14" s="70">
        <f t="shared" si="19"/>
        <v>237.11229600000001</v>
      </c>
      <c r="BJ14" s="70">
        <v>235.57557800000001</v>
      </c>
      <c r="BK14" s="70">
        <v>2.0160589999999998</v>
      </c>
      <c r="BL14" s="70">
        <f t="shared" si="20"/>
        <v>237.59163700000002</v>
      </c>
    </row>
    <row r="15" spans="1:64" x14ac:dyDescent="0.35">
      <c r="A15" s="11" t="s">
        <v>15</v>
      </c>
      <c r="B15" s="63">
        <v>148.67528999999999</v>
      </c>
      <c r="C15" s="63">
        <v>43.883082000000002</v>
      </c>
      <c r="D15" s="63">
        <f t="shared" si="0"/>
        <v>192.55837199999999</v>
      </c>
      <c r="E15" s="63">
        <v>148.98486600000001</v>
      </c>
      <c r="F15" s="63">
        <v>43.870615999999991</v>
      </c>
      <c r="G15" s="63">
        <f t="shared" si="1"/>
        <v>192.85548199999999</v>
      </c>
      <c r="H15" s="63">
        <v>149.18033800000001</v>
      </c>
      <c r="I15" s="63">
        <v>43.843528999999997</v>
      </c>
      <c r="J15" s="63">
        <f t="shared" si="2"/>
        <v>193.023867</v>
      </c>
      <c r="K15" s="63">
        <v>149.37616299999999</v>
      </c>
      <c r="L15" s="63">
        <v>43.817979999999999</v>
      </c>
      <c r="M15" s="63">
        <f t="shared" si="3"/>
        <v>193.194143</v>
      </c>
      <c r="N15" s="63">
        <v>149.62101100000001</v>
      </c>
      <c r="O15" s="63">
        <v>43.790845999999995</v>
      </c>
      <c r="P15" s="63">
        <f t="shared" si="4"/>
        <v>193.411857</v>
      </c>
      <c r="Q15" s="63">
        <v>149.895355</v>
      </c>
      <c r="R15" s="63">
        <v>43.761685</v>
      </c>
      <c r="S15" s="63">
        <f t="shared" si="5"/>
        <v>193.65703999999999</v>
      </c>
      <c r="T15" s="63">
        <v>151.51737900000001</v>
      </c>
      <c r="U15" s="63">
        <v>43.745242999999995</v>
      </c>
      <c r="V15" s="63">
        <f t="shared" si="6"/>
        <v>195.26262199999999</v>
      </c>
      <c r="W15" s="63">
        <v>152.17903899999999</v>
      </c>
      <c r="X15" s="63">
        <v>43.624617000000001</v>
      </c>
      <c r="Y15" s="63">
        <f t="shared" si="7"/>
        <v>195.80365599999999</v>
      </c>
      <c r="Z15" s="63">
        <v>152.74640199999999</v>
      </c>
      <c r="AA15" s="63">
        <v>43.581952999999992</v>
      </c>
      <c r="AB15" s="63">
        <f t="shared" si="8"/>
        <v>196.32835499999999</v>
      </c>
      <c r="AC15" s="63">
        <v>153.31945200000001</v>
      </c>
      <c r="AD15" s="63">
        <v>43.530376999999994</v>
      </c>
      <c r="AE15" s="63">
        <f t="shared" si="9"/>
        <v>196.849829</v>
      </c>
      <c r="AF15" s="63">
        <v>153.479005</v>
      </c>
      <c r="AG15" s="63">
        <v>43.468029000000001</v>
      </c>
      <c r="AH15" s="63">
        <f t="shared" si="10"/>
        <v>196.947034</v>
      </c>
      <c r="AI15" s="63">
        <v>153.79991100000001</v>
      </c>
      <c r="AJ15" s="63">
        <v>43.437234999999994</v>
      </c>
      <c r="AK15" s="63">
        <f t="shared" si="11"/>
        <v>197.237146</v>
      </c>
      <c r="AL15" s="63">
        <v>154.07780199999999</v>
      </c>
      <c r="AM15" s="63">
        <v>43.396666000000003</v>
      </c>
      <c r="AN15" s="63">
        <f t="shared" si="12"/>
        <v>197.474468</v>
      </c>
      <c r="AO15" s="63">
        <v>153.992088</v>
      </c>
      <c r="AP15" s="63">
        <v>43.369841999999998</v>
      </c>
      <c r="AQ15" s="63">
        <f t="shared" si="13"/>
        <v>197.36193</v>
      </c>
      <c r="AR15" s="63">
        <v>154.048709</v>
      </c>
      <c r="AS15" s="63">
        <v>43.353238999999995</v>
      </c>
      <c r="AT15" s="63">
        <f t="shared" si="14"/>
        <v>197.401948</v>
      </c>
      <c r="AU15" s="63">
        <v>154.795106</v>
      </c>
      <c r="AV15" s="63">
        <v>43.333426999999993</v>
      </c>
      <c r="AW15" s="63">
        <f t="shared" si="15"/>
        <v>198.128533</v>
      </c>
      <c r="AX15" s="63">
        <v>155.100357</v>
      </c>
      <c r="AY15" s="63">
        <v>43.308323999999999</v>
      </c>
      <c r="AZ15" s="63">
        <f t="shared" si="16"/>
        <v>198.408681</v>
      </c>
      <c r="BA15" s="63">
        <v>155.314369</v>
      </c>
      <c r="BB15" s="63">
        <v>43.286280999999995</v>
      </c>
      <c r="BC15" s="63">
        <f t="shared" si="17"/>
        <v>198.60065</v>
      </c>
      <c r="BD15" s="63">
        <v>155.52811399999999</v>
      </c>
      <c r="BE15" s="63">
        <v>43.255426</v>
      </c>
      <c r="BF15" s="63">
        <f t="shared" si="18"/>
        <v>198.78353999999999</v>
      </c>
      <c r="BG15" s="63">
        <v>155.645015</v>
      </c>
      <c r="BH15" s="63">
        <v>43.215363999999994</v>
      </c>
      <c r="BI15" s="63">
        <f t="shared" si="19"/>
        <v>198.86037899999999</v>
      </c>
      <c r="BJ15" s="63">
        <v>155.675938</v>
      </c>
      <c r="BK15" s="63">
        <v>43.204916999999995</v>
      </c>
      <c r="BL15" s="63">
        <f t="shared" si="20"/>
        <v>198.880855</v>
      </c>
    </row>
    <row r="16" spans="1:64" x14ac:dyDescent="0.35">
      <c r="A16" s="12" t="s">
        <v>16</v>
      </c>
      <c r="B16" s="62">
        <v>193.54241500000001</v>
      </c>
      <c r="C16" s="63">
        <v>105.72704899999999</v>
      </c>
      <c r="D16" s="63">
        <f t="shared" si="0"/>
        <v>299.26946399999997</v>
      </c>
      <c r="E16" s="62">
        <v>193.70945399999999</v>
      </c>
      <c r="F16" s="63">
        <v>105.70799899999999</v>
      </c>
      <c r="G16" s="63">
        <f t="shared" si="1"/>
        <v>299.41745299999997</v>
      </c>
      <c r="H16" s="62">
        <v>193.76867300000001</v>
      </c>
      <c r="I16" s="63">
        <v>105.70978699999998</v>
      </c>
      <c r="J16" s="63">
        <f t="shared" si="2"/>
        <v>299.47845999999998</v>
      </c>
      <c r="K16" s="62">
        <v>193.89372499999999</v>
      </c>
      <c r="L16" s="63">
        <v>105.71239499999999</v>
      </c>
      <c r="M16" s="63">
        <f t="shared" si="3"/>
        <v>299.60611999999998</v>
      </c>
      <c r="N16" s="62">
        <v>194.01777300000001</v>
      </c>
      <c r="O16" s="63">
        <v>105.711731</v>
      </c>
      <c r="P16" s="63">
        <f t="shared" si="4"/>
        <v>299.72950400000002</v>
      </c>
      <c r="Q16" s="62">
        <v>194.961938</v>
      </c>
      <c r="R16" s="63">
        <v>105.70181699999999</v>
      </c>
      <c r="S16" s="63">
        <f t="shared" si="5"/>
        <v>300.66375499999998</v>
      </c>
      <c r="T16" s="62">
        <v>195.117322</v>
      </c>
      <c r="U16" s="63">
        <v>105.70182</v>
      </c>
      <c r="V16" s="63">
        <f t="shared" si="6"/>
        <v>300.819142</v>
      </c>
      <c r="W16" s="62">
        <v>195.366007</v>
      </c>
      <c r="X16" s="63">
        <v>105.69956099999999</v>
      </c>
      <c r="Y16" s="63">
        <f t="shared" si="7"/>
        <v>301.06556799999998</v>
      </c>
      <c r="Z16" s="62">
        <v>195.49306300000001</v>
      </c>
      <c r="AA16" s="63">
        <v>105.70164799999999</v>
      </c>
      <c r="AB16" s="63">
        <f t="shared" si="8"/>
        <v>301.19471099999998</v>
      </c>
      <c r="AC16" s="62">
        <v>195.49296100000001</v>
      </c>
      <c r="AD16" s="63">
        <v>105.712283</v>
      </c>
      <c r="AE16" s="63">
        <f t="shared" si="9"/>
        <v>301.20524399999999</v>
      </c>
      <c r="AF16" s="62">
        <v>188.30177599999999</v>
      </c>
      <c r="AG16" s="63">
        <v>107.294467</v>
      </c>
      <c r="AH16" s="63">
        <f t="shared" si="10"/>
        <v>295.59624299999996</v>
      </c>
      <c r="AI16" s="62">
        <v>188.423675</v>
      </c>
      <c r="AJ16" s="63">
        <v>107.270489</v>
      </c>
      <c r="AK16" s="63">
        <f t="shared" si="11"/>
        <v>295.694164</v>
      </c>
      <c r="AL16" s="62">
        <v>188.49629999999999</v>
      </c>
      <c r="AM16" s="63">
        <v>107.28013899999999</v>
      </c>
      <c r="AN16" s="63">
        <f t="shared" si="12"/>
        <v>295.77643899999998</v>
      </c>
      <c r="AO16" s="62">
        <v>188.650836</v>
      </c>
      <c r="AP16" s="63">
        <v>107.26786800000001</v>
      </c>
      <c r="AQ16" s="63">
        <f t="shared" si="13"/>
        <v>295.91870399999999</v>
      </c>
      <c r="AR16" s="62">
        <v>188.71203700000001</v>
      </c>
      <c r="AS16" s="63">
        <v>107.31331400000001</v>
      </c>
      <c r="AT16" s="63">
        <f t="shared" si="14"/>
        <v>296.025351</v>
      </c>
      <c r="AU16" s="62">
        <v>189.25878399999999</v>
      </c>
      <c r="AV16" s="63">
        <v>107.315954</v>
      </c>
      <c r="AW16" s="63">
        <f t="shared" si="15"/>
        <v>296.57473800000002</v>
      </c>
      <c r="AX16" s="62">
        <v>189.261359</v>
      </c>
      <c r="AY16" s="63">
        <v>107.33582199999999</v>
      </c>
      <c r="AZ16" s="63">
        <f t="shared" si="16"/>
        <v>296.59718099999998</v>
      </c>
      <c r="BA16" s="62">
        <v>195.33909499999999</v>
      </c>
      <c r="BB16" s="63">
        <v>107.34582899999999</v>
      </c>
      <c r="BC16" s="63">
        <f t="shared" si="17"/>
        <v>302.68492399999997</v>
      </c>
      <c r="BD16" s="62">
        <v>195.385977</v>
      </c>
      <c r="BE16" s="63">
        <v>107.33798900000001</v>
      </c>
      <c r="BF16" s="63">
        <f t="shared" si="18"/>
        <v>302.72396600000002</v>
      </c>
      <c r="BG16" s="62">
        <v>195.43059400000001</v>
      </c>
      <c r="BH16" s="63">
        <v>107.58815299999999</v>
      </c>
      <c r="BI16" s="63">
        <f t="shared" si="19"/>
        <v>303.01874700000002</v>
      </c>
      <c r="BJ16" s="62">
        <v>195.449319</v>
      </c>
      <c r="BK16" s="63">
        <v>107.563075</v>
      </c>
      <c r="BL16" s="63">
        <f t="shared" si="20"/>
        <v>303.01239399999997</v>
      </c>
    </row>
  </sheetData>
  <mergeCells count="22">
    <mergeCell ref="N1:P1"/>
    <mergeCell ref="BG1:BI1"/>
    <mergeCell ref="BD1:BF1"/>
    <mergeCell ref="BA1:BC1"/>
    <mergeCell ref="AX1:AZ1"/>
    <mergeCell ref="AU1:AW1"/>
    <mergeCell ref="B1:D1"/>
    <mergeCell ref="E1:G1"/>
    <mergeCell ref="A1:A2"/>
    <mergeCell ref="BJ1:BL1"/>
    <mergeCell ref="T1:V1"/>
    <mergeCell ref="W1:Y1"/>
    <mergeCell ref="Z1:AB1"/>
    <mergeCell ref="AC1:AE1"/>
    <mergeCell ref="AF1:AH1"/>
    <mergeCell ref="AI1:AK1"/>
    <mergeCell ref="AR1:AT1"/>
    <mergeCell ref="AO1:AQ1"/>
    <mergeCell ref="Q1:S1"/>
    <mergeCell ref="AL1:AN1"/>
    <mergeCell ref="H1:J1"/>
    <mergeCell ref="K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6"/>
  <sheetViews>
    <sheetView tabSelected="1" workbookViewId="0">
      <selection activeCell="B6" sqref="B6:M6"/>
    </sheetView>
  </sheetViews>
  <sheetFormatPr defaultColWidth="9.1796875" defaultRowHeight="14.5" x14ac:dyDescent="0.35"/>
  <cols>
    <col min="1" max="1" width="48.1796875" style="13" customWidth="1"/>
    <col min="2" max="13" width="12" style="13" customWidth="1"/>
    <col min="15" max="16384" width="9.1796875" style="13"/>
  </cols>
  <sheetData>
    <row r="1" spans="1:13" x14ac:dyDescent="0.35">
      <c r="A1" s="167" t="s">
        <v>4</v>
      </c>
      <c r="B1" s="166">
        <v>44410</v>
      </c>
      <c r="C1" s="166"/>
      <c r="D1" s="166"/>
      <c r="E1" s="166">
        <v>44411</v>
      </c>
      <c r="F1" s="166"/>
      <c r="G1" s="166"/>
      <c r="H1" s="166">
        <v>44412</v>
      </c>
      <c r="I1" s="166"/>
      <c r="J1" s="166"/>
      <c r="K1" s="166">
        <v>44413</v>
      </c>
      <c r="L1" s="166"/>
      <c r="M1" s="166"/>
    </row>
    <row r="2" spans="1:13" x14ac:dyDescent="0.35">
      <c r="A2" s="167"/>
      <c r="B2" s="160" t="s">
        <v>5</v>
      </c>
      <c r="C2" s="160" t="s">
        <v>6</v>
      </c>
      <c r="D2" s="160" t="s">
        <v>3</v>
      </c>
      <c r="E2" s="161" t="s">
        <v>5</v>
      </c>
      <c r="F2" s="161" t="s">
        <v>6</v>
      </c>
      <c r="G2" s="161" t="s">
        <v>3</v>
      </c>
      <c r="H2" s="162" t="s">
        <v>5</v>
      </c>
      <c r="I2" s="162" t="s">
        <v>6</v>
      </c>
      <c r="J2" s="162" t="s">
        <v>3</v>
      </c>
      <c r="K2" s="159" t="s">
        <v>5</v>
      </c>
      <c r="L2" s="159" t="s">
        <v>6</v>
      </c>
      <c r="M2" s="159" t="s">
        <v>3</v>
      </c>
    </row>
    <row r="3" spans="1:13" x14ac:dyDescent="0.35">
      <c r="A3" s="1" t="s">
        <v>0</v>
      </c>
      <c r="B3" s="60">
        <f>SUM(B4:B5)</f>
        <v>1035.1716079999999</v>
      </c>
      <c r="C3" s="60">
        <f>SUM(C4:C5)</f>
        <v>343.00936799999994</v>
      </c>
      <c r="D3" s="60">
        <f>B3+C3</f>
        <v>1378.1809759999999</v>
      </c>
      <c r="E3" s="60">
        <f>SUM(E4:E5)</f>
        <v>1039.6926240000003</v>
      </c>
      <c r="F3" s="60">
        <f>SUM(F4:F5)</f>
        <v>342.21306499999997</v>
      </c>
      <c r="G3" s="60">
        <f>E3+F3</f>
        <v>1381.9056890000002</v>
      </c>
      <c r="H3" s="60">
        <f>SUM(H4:H5)</f>
        <v>1056.6565760000001</v>
      </c>
      <c r="I3" s="60">
        <f>SUM(I4:I5)</f>
        <v>339.85762300000005</v>
      </c>
      <c r="J3" s="60">
        <f>H3+I3</f>
        <v>1396.5141990000002</v>
      </c>
      <c r="K3" s="60">
        <f>SUM(K4:K5)</f>
        <v>1076.2642980000001</v>
      </c>
      <c r="L3" s="60">
        <f>SUM(L4:L5)</f>
        <v>337.63659000000007</v>
      </c>
      <c r="M3" s="60">
        <f>K3+L3</f>
        <v>1413.9008880000001</v>
      </c>
    </row>
    <row r="4" spans="1:13" x14ac:dyDescent="0.35">
      <c r="A4" s="2" t="s">
        <v>7</v>
      </c>
      <c r="B4" s="61">
        <v>1035.1716079999999</v>
      </c>
      <c r="C4" s="61">
        <v>272.89158899999995</v>
      </c>
      <c r="D4" s="61">
        <f>B4+C4</f>
        <v>1308.0631969999999</v>
      </c>
      <c r="E4" s="61">
        <v>1039.6926240000003</v>
      </c>
      <c r="F4" s="61">
        <v>272.085286</v>
      </c>
      <c r="G4" s="61">
        <f>E4+F4</f>
        <v>1311.7779100000002</v>
      </c>
      <c r="H4" s="61">
        <v>1056.6565760000001</v>
      </c>
      <c r="I4" s="61">
        <v>269.83184400000005</v>
      </c>
      <c r="J4" s="61">
        <f>H4+I4</f>
        <v>1326.4884200000001</v>
      </c>
      <c r="K4" s="61">
        <v>1076.2642980000001</v>
      </c>
      <c r="L4" s="61">
        <v>267.66179700000004</v>
      </c>
      <c r="M4" s="61">
        <f>K4+L4</f>
        <v>1343.926095</v>
      </c>
    </row>
    <row r="5" spans="1:13" x14ac:dyDescent="0.35">
      <c r="A5" s="3" t="s">
        <v>8</v>
      </c>
      <c r="B5" s="62"/>
      <c r="C5" s="19">
        <v>70.117778999999999</v>
      </c>
      <c r="D5" s="63">
        <f>B5+C5</f>
        <v>70.117778999999999</v>
      </c>
      <c r="E5" s="62">
        <v>0</v>
      </c>
      <c r="F5" s="19">
        <v>70.12777899999999</v>
      </c>
      <c r="G5" s="63">
        <f>E5+F5</f>
        <v>70.12777899999999</v>
      </c>
      <c r="H5" s="62">
        <v>0</v>
      </c>
      <c r="I5" s="19">
        <v>70.025779</v>
      </c>
      <c r="J5" s="63">
        <f>H5+I5</f>
        <v>70.025779</v>
      </c>
      <c r="K5" s="62">
        <v>0</v>
      </c>
      <c r="L5" s="19">
        <v>69.974793000000005</v>
      </c>
      <c r="M5" s="63">
        <f>K5+L5</f>
        <v>69.974793000000005</v>
      </c>
    </row>
    <row r="6" spans="1:13" x14ac:dyDescent="0.35">
      <c r="A6" s="4" t="s">
        <v>9</v>
      </c>
      <c r="B6" s="60">
        <f>B7</f>
        <v>597.40346599999998</v>
      </c>
      <c r="C6" s="60">
        <f>C7</f>
        <v>81.364111999999992</v>
      </c>
      <c r="D6" s="60">
        <f>B6+C6</f>
        <v>678.76757799999996</v>
      </c>
      <c r="E6" s="60">
        <f>E7</f>
        <v>592.40347499999996</v>
      </c>
      <c r="F6" s="60">
        <f>F7</f>
        <v>81.364111999999992</v>
      </c>
      <c r="G6" s="60">
        <f>E6+F6</f>
        <v>673.76758699999993</v>
      </c>
      <c r="H6" s="60">
        <f>H7</f>
        <v>575.32648900000004</v>
      </c>
      <c r="I6" s="60">
        <f>I7</f>
        <v>83.364112000000006</v>
      </c>
      <c r="J6" s="60">
        <f>H6+I6</f>
        <v>658.69060100000002</v>
      </c>
      <c r="K6" s="60">
        <f>K7</f>
        <v>578.81735000000003</v>
      </c>
      <c r="L6" s="60">
        <f>L7</f>
        <v>84.664111999999989</v>
      </c>
      <c r="M6" s="60">
        <f>K6+L6</f>
        <v>663.48146199999996</v>
      </c>
    </row>
    <row r="7" spans="1:13" ht="58.5" customHeight="1" x14ac:dyDescent="0.35">
      <c r="A7" s="5" t="s">
        <v>10</v>
      </c>
      <c r="B7" s="64">
        <v>597.40346599999998</v>
      </c>
      <c r="C7" s="64">
        <v>81.364111999999992</v>
      </c>
      <c r="D7" s="64">
        <f>B7+C7</f>
        <v>678.76757799999996</v>
      </c>
      <c r="E7" s="64">
        <v>592.40347499999996</v>
      </c>
      <c r="F7" s="64">
        <v>81.364111999999992</v>
      </c>
      <c r="G7" s="64">
        <f>E7+F7</f>
        <v>673.76758699999993</v>
      </c>
      <c r="H7" s="64">
        <v>575.32648900000004</v>
      </c>
      <c r="I7" s="64">
        <v>83.364112000000006</v>
      </c>
      <c r="J7" s="64">
        <f>H7+I7</f>
        <v>658.69060100000002</v>
      </c>
      <c r="K7" s="64">
        <v>578.81735000000003</v>
      </c>
      <c r="L7" s="64">
        <v>84.664111999999989</v>
      </c>
      <c r="M7" s="64">
        <f>K7+L7</f>
        <v>663.48146199999996</v>
      </c>
    </row>
    <row r="8" spans="1:13" x14ac:dyDescent="0.35">
      <c r="A8" s="6" t="s">
        <v>1</v>
      </c>
      <c r="B8" s="65">
        <v>909.68535899999995</v>
      </c>
      <c r="C8" s="65">
        <v>79.848511999999999</v>
      </c>
      <c r="D8" s="65">
        <f>SUM(B8:C8)</f>
        <v>989.53387099999998</v>
      </c>
      <c r="E8" s="65">
        <v>909.68535899999995</v>
      </c>
      <c r="F8" s="65">
        <v>79.848511999999999</v>
      </c>
      <c r="G8" s="65">
        <f>SUM(E8:F8)</f>
        <v>989.53387099999998</v>
      </c>
      <c r="H8" s="65">
        <v>909.68535899999995</v>
      </c>
      <c r="I8" s="65">
        <v>79.848511999999999</v>
      </c>
      <c r="J8" s="65">
        <f>SUM(H8:I8)</f>
        <v>989.53387099999998</v>
      </c>
      <c r="K8" s="65">
        <v>913.17625799999996</v>
      </c>
      <c r="L8" s="65">
        <v>79.848511999999999</v>
      </c>
      <c r="M8" s="65">
        <f>SUM(K8:L8)</f>
        <v>993.02476999999999</v>
      </c>
    </row>
    <row r="9" spans="1:13" x14ac:dyDescent="0.35">
      <c r="A9" s="7" t="s">
        <v>11</v>
      </c>
      <c r="B9" s="66">
        <v>312.28189300000003</v>
      </c>
      <c r="C9" s="66">
        <v>-1.5156000000000001</v>
      </c>
      <c r="D9" s="65">
        <f>SUM(B9:C9)</f>
        <v>310.76629300000002</v>
      </c>
      <c r="E9" s="66">
        <v>317.28188399999999</v>
      </c>
      <c r="F9" s="66">
        <v>-1.5156000000000001</v>
      </c>
      <c r="G9" s="65">
        <f>SUM(E9:F9)</f>
        <v>315.76628399999998</v>
      </c>
      <c r="H9" s="66">
        <v>334.35887000000002</v>
      </c>
      <c r="I9" s="66">
        <v>-3.5156000000000001</v>
      </c>
      <c r="J9" s="65">
        <f>SUM(H9:I9)</f>
        <v>330.84327000000002</v>
      </c>
      <c r="K9" s="66">
        <v>334.35890799999999</v>
      </c>
      <c r="L9" s="66">
        <v>-4.8155999999999999</v>
      </c>
      <c r="M9" s="65">
        <f>SUM(K9:L9)</f>
        <v>329.54330799999997</v>
      </c>
    </row>
    <row r="10" spans="1:13" x14ac:dyDescent="0.35">
      <c r="A10" s="8" t="s">
        <v>2</v>
      </c>
      <c r="B10" s="67">
        <f>SUM(B11:B13,B15:B16)</f>
        <v>1878.057908</v>
      </c>
      <c r="C10" s="67">
        <f>SUM(C11:C13,C15:C16)</f>
        <v>352.14849199999992</v>
      </c>
      <c r="D10" s="67">
        <f t="shared" ref="D10:D16" si="0">B10+C10</f>
        <v>2230.2064</v>
      </c>
      <c r="E10" s="67">
        <f>SUM(E11:E13,E15:E16)</f>
        <v>1878.536883</v>
      </c>
      <c r="F10" s="67">
        <f>SUM(F11:F13,F15:F16)</f>
        <v>352.94489999999996</v>
      </c>
      <c r="G10" s="67">
        <f t="shared" ref="G10:G16" si="1">E10+F10</f>
        <v>2231.4817830000002</v>
      </c>
      <c r="H10" s="67">
        <f>SUM(H11:H13,H15:H16)</f>
        <v>1878.6499169999997</v>
      </c>
      <c r="I10" s="67">
        <f>SUM(I11:I13,I15:I16)</f>
        <v>353.300342</v>
      </c>
      <c r="J10" s="67">
        <f t="shared" ref="J10:J16" si="2">H10+I10</f>
        <v>2231.9502589999997</v>
      </c>
      <c r="K10" s="67">
        <f>SUM(K11:K13,K15:K16)</f>
        <v>1889.551334</v>
      </c>
      <c r="L10" s="67">
        <f>SUM(L11:L13,L15:L16)</f>
        <v>354.22137499999997</v>
      </c>
      <c r="M10" s="67">
        <f t="shared" ref="M10:M16" si="3">K10+L10</f>
        <v>2243.7727089999998</v>
      </c>
    </row>
    <row r="11" spans="1:13" x14ac:dyDescent="0.35">
      <c r="A11" s="2" t="s">
        <v>12</v>
      </c>
      <c r="B11" s="68">
        <v>111.971206</v>
      </c>
      <c r="C11" s="68">
        <v>24.278756999999999</v>
      </c>
      <c r="D11" s="68">
        <f t="shared" si="0"/>
        <v>136.24996299999998</v>
      </c>
      <c r="E11" s="68">
        <v>112.004206</v>
      </c>
      <c r="F11" s="68">
        <v>24.987157</v>
      </c>
      <c r="G11" s="68">
        <f t="shared" si="1"/>
        <v>136.99136300000001</v>
      </c>
      <c r="H11" s="68">
        <v>112.043419</v>
      </c>
      <c r="I11" s="68">
        <v>25.037856999999999</v>
      </c>
      <c r="J11" s="68">
        <f t="shared" si="2"/>
        <v>137.081276</v>
      </c>
      <c r="K11" s="68">
        <v>112.663366</v>
      </c>
      <c r="L11" s="68">
        <v>24.743908999999999</v>
      </c>
      <c r="M11" s="68">
        <f t="shared" si="3"/>
        <v>137.407275</v>
      </c>
    </row>
    <row r="12" spans="1:13" x14ac:dyDescent="0.35">
      <c r="A12" s="15" t="s">
        <v>17</v>
      </c>
      <c r="B12" s="63">
        <v>466.44869700000004</v>
      </c>
      <c r="C12" s="63">
        <v>158.80797899999999</v>
      </c>
      <c r="D12" s="68">
        <f t="shared" si="0"/>
        <v>625.25667599999997</v>
      </c>
      <c r="E12" s="63">
        <v>466.55611499999998</v>
      </c>
      <c r="F12" s="63">
        <v>158.81137899999999</v>
      </c>
      <c r="G12" s="68">
        <f t="shared" si="1"/>
        <v>625.36749399999997</v>
      </c>
      <c r="H12" s="63">
        <v>466.29661499999997</v>
      </c>
      <c r="I12" s="63">
        <v>158.72987899999998</v>
      </c>
      <c r="J12" s="68">
        <f t="shared" si="2"/>
        <v>625.02649399999996</v>
      </c>
      <c r="K12" s="63">
        <v>468.92706099999998</v>
      </c>
      <c r="L12" s="63">
        <v>159.070211</v>
      </c>
      <c r="M12" s="68">
        <f t="shared" si="3"/>
        <v>627.99727199999995</v>
      </c>
    </row>
    <row r="13" spans="1:13" x14ac:dyDescent="0.35">
      <c r="A13" s="9" t="s">
        <v>13</v>
      </c>
      <c r="B13" s="69">
        <v>948.36646099999996</v>
      </c>
      <c r="C13" s="69">
        <v>18.329318999999998</v>
      </c>
      <c r="D13" s="68">
        <f t="shared" si="0"/>
        <v>966.69578000000001</v>
      </c>
      <c r="E13" s="69">
        <v>948.87119700000005</v>
      </c>
      <c r="F13" s="69">
        <v>18.443519000000002</v>
      </c>
      <c r="G13" s="68">
        <f t="shared" si="1"/>
        <v>967.31471600000009</v>
      </c>
      <c r="H13" s="69">
        <v>949.70510400000001</v>
      </c>
      <c r="I13" s="69">
        <v>18.836518999999999</v>
      </c>
      <c r="J13" s="68">
        <f t="shared" si="2"/>
        <v>968.54162299999996</v>
      </c>
      <c r="K13" s="69">
        <v>956.64604599999996</v>
      </c>
      <c r="L13" s="69">
        <v>19.768519000000001</v>
      </c>
      <c r="M13" s="68">
        <f t="shared" si="3"/>
        <v>976.41456499999993</v>
      </c>
    </row>
    <row r="14" spans="1:13" x14ac:dyDescent="0.35">
      <c r="A14" s="10" t="s">
        <v>14</v>
      </c>
      <c r="B14" s="70">
        <v>235.85234199999999</v>
      </c>
      <c r="C14" s="70">
        <v>2.0160589999999998</v>
      </c>
      <c r="D14" s="70">
        <f t="shared" si="0"/>
        <v>237.86840100000001</v>
      </c>
      <c r="E14" s="70">
        <v>235.92249200000001</v>
      </c>
      <c r="F14" s="70">
        <v>2.0160589999999998</v>
      </c>
      <c r="G14" s="70">
        <f t="shared" si="1"/>
        <v>237.93855100000002</v>
      </c>
      <c r="H14" s="70">
        <v>235.251002</v>
      </c>
      <c r="I14" s="70">
        <v>2.0160589999999998</v>
      </c>
      <c r="J14" s="70">
        <f t="shared" si="2"/>
        <v>237.26706100000001</v>
      </c>
      <c r="K14" s="70">
        <v>235.814142</v>
      </c>
      <c r="L14" s="70">
        <v>2.0160589999999998</v>
      </c>
      <c r="M14" s="70">
        <f t="shared" si="3"/>
        <v>237.83020100000002</v>
      </c>
    </row>
    <row r="15" spans="1:13" x14ac:dyDescent="0.35">
      <c r="A15" s="11" t="s">
        <v>15</v>
      </c>
      <c r="B15" s="63">
        <v>155.757531</v>
      </c>
      <c r="C15" s="63">
        <v>43.169361999999992</v>
      </c>
      <c r="D15" s="63">
        <f t="shared" si="0"/>
        <v>198.92689300000001</v>
      </c>
      <c r="E15" s="63">
        <v>155.607946</v>
      </c>
      <c r="F15" s="63">
        <v>43.148483999999996</v>
      </c>
      <c r="G15" s="63">
        <f t="shared" si="1"/>
        <v>198.75642999999999</v>
      </c>
      <c r="H15" s="63">
        <v>155.25265400000001</v>
      </c>
      <c r="I15" s="63">
        <v>43.125819999999997</v>
      </c>
      <c r="J15" s="63">
        <f t="shared" si="2"/>
        <v>198.37847400000001</v>
      </c>
      <c r="K15" s="63">
        <v>155.30229800000001</v>
      </c>
      <c r="L15" s="63">
        <v>43.098652999999999</v>
      </c>
      <c r="M15" s="63">
        <f t="shared" si="3"/>
        <v>198.40095100000002</v>
      </c>
    </row>
    <row r="16" spans="1:13" x14ac:dyDescent="0.35">
      <c r="A16" s="12" t="s">
        <v>16</v>
      </c>
      <c r="B16" s="62">
        <v>195.51401300000001</v>
      </c>
      <c r="C16" s="63">
        <v>107.563075</v>
      </c>
      <c r="D16" s="63">
        <f t="shared" si="0"/>
        <v>303.077088</v>
      </c>
      <c r="E16" s="62">
        <v>195.49741900000001</v>
      </c>
      <c r="F16" s="63">
        <v>107.554361</v>
      </c>
      <c r="G16" s="63">
        <f t="shared" si="1"/>
        <v>303.05178000000001</v>
      </c>
      <c r="H16" s="62">
        <v>195.352125</v>
      </c>
      <c r="I16" s="63">
        <v>107.57026699999999</v>
      </c>
      <c r="J16" s="63">
        <f t="shared" si="2"/>
        <v>302.922392</v>
      </c>
      <c r="K16" s="62">
        <v>196.012563</v>
      </c>
      <c r="L16" s="63">
        <v>107.54008300000001</v>
      </c>
      <c r="M16" s="63">
        <f t="shared" si="3"/>
        <v>303.55264599999998</v>
      </c>
    </row>
  </sheetData>
  <mergeCells count="5">
    <mergeCell ref="A1:A2"/>
    <mergeCell ref="K1:M1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Jan'21</vt:lpstr>
      <vt:lpstr>Feb</vt:lpstr>
      <vt:lpstr>Mar</vt:lpstr>
      <vt:lpstr>April</vt:lpstr>
      <vt:lpstr>Mei</vt:lpstr>
      <vt:lpstr>Juni</vt:lpstr>
      <vt:lpstr>Juli</vt:lpstr>
      <vt:lpstr>Agustus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Firdza Pradhika Igfirly</dc:creator>
  <cp:lastModifiedBy>Vega</cp:lastModifiedBy>
  <cp:lastPrinted>2020-12-03T04:13:41Z</cp:lastPrinted>
  <dcterms:created xsi:type="dcterms:W3CDTF">2018-01-03T08:09:02Z</dcterms:created>
  <dcterms:modified xsi:type="dcterms:W3CDTF">2021-08-22T21:22:06Z</dcterms:modified>
</cp:coreProperties>
</file>