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309B1B6C-0436-44F3-9EE1-1F2444DBE74E}" xr6:coauthVersionLast="47" xr6:coauthVersionMax="47" xr10:uidLastSave="{00000000-0000-0000-0000-000000000000}"/>
  <bookViews>
    <workbookView xWindow="-110" yWindow="-110" windowWidth="22780" windowHeight="14540" activeTab="11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t" sheetId="9" r:id="rId9"/>
    <sheet name="Okt" sheetId="10" r:id="rId10"/>
    <sheet name="Nov" sheetId="11" r:id="rId11"/>
    <sheet name="De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7" i="12" l="1"/>
  <c r="BC16" i="12"/>
  <c r="BC15" i="12"/>
  <c r="BC14" i="12"/>
  <c r="BC13" i="12"/>
  <c r="BC12" i="12"/>
  <c r="BC11" i="12"/>
  <c r="BB10" i="12"/>
  <c r="BA10" i="12"/>
  <c r="BC9" i="12"/>
  <c r="BC8" i="12"/>
  <c r="BC7" i="12"/>
  <c r="BB6" i="12"/>
  <c r="BA6" i="12"/>
  <c r="BC6" i="12" s="1"/>
  <c r="BC5" i="12"/>
  <c r="BC4" i="12"/>
  <c r="BB3" i="12"/>
  <c r="BA3" i="12"/>
  <c r="BC3" i="12" l="1"/>
  <c r="BC10" i="12"/>
  <c r="AZ17" i="12" l="1"/>
  <c r="AZ16" i="12"/>
  <c r="AZ15" i="12"/>
  <c r="AZ14" i="12"/>
  <c r="AZ13" i="12"/>
  <c r="AZ12" i="12"/>
  <c r="AZ11" i="12"/>
  <c r="AY10" i="12"/>
  <c r="AX10" i="12"/>
  <c r="AZ9" i="12"/>
  <c r="AZ8" i="12"/>
  <c r="AZ7" i="12"/>
  <c r="AY6" i="12"/>
  <c r="AX6" i="12"/>
  <c r="AZ6" i="12" s="1"/>
  <c r="AZ5" i="12"/>
  <c r="AZ4" i="12"/>
  <c r="AY3" i="12"/>
  <c r="AX3" i="12"/>
  <c r="AZ3" i="12" s="1"/>
  <c r="AZ10" i="12" l="1"/>
  <c r="AW17" i="12"/>
  <c r="AW16" i="12"/>
  <c r="AW15" i="12"/>
  <c r="AW14" i="12"/>
  <c r="AW13" i="12"/>
  <c r="AW12" i="12"/>
  <c r="AW11" i="12"/>
  <c r="AV10" i="12"/>
  <c r="AU10" i="12"/>
  <c r="AW9" i="12"/>
  <c r="AW8" i="12"/>
  <c r="AW7" i="12"/>
  <c r="AV6" i="12"/>
  <c r="AU6" i="12"/>
  <c r="AW6" i="12" s="1"/>
  <c r="AW5" i="12"/>
  <c r="AW4" i="12"/>
  <c r="AV3" i="12"/>
  <c r="AU3" i="12"/>
  <c r="AW3" i="12" l="1"/>
  <c r="AW10" i="12"/>
  <c r="AT17" i="12"/>
  <c r="AT16" i="12"/>
  <c r="AT15" i="12"/>
  <c r="AT14" i="12"/>
  <c r="AT13" i="12"/>
  <c r="AT12" i="12"/>
  <c r="AT11" i="12"/>
  <c r="AS10" i="12"/>
  <c r="AR10" i="12"/>
  <c r="AT9" i="12"/>
  <c r="AT8" i="12"/>
  <c r="AT7" i="12"/>
  <c r="AS6" i="12"/>
  <c r="AR6" i="12"/>
  <c r="AT6" i="12" s="1"/>
  <c r="AT5" i="12"/>
  <c r="AT4" i="12"/>
  <c r="AS3" i="12"/>
  <c r="AR3" i="12"/>
  <c r="AT3" i="12" s="1"/>
  <c r="AT10" i="12" l="1"/>
  <c r="AN17" i="12"/>
  <c r="AK17" i="12"/>
  <c r="AN16" i="12"/>
  <c r="AK16" i="12"/>
  <c r="AN15" i="12"/>
  <c r="AK15" i="12"/>
  <c r="AN14" i="12"/>
  <c r="AK14" i="12"/>
  <c r="AN13" i="12"/>
  <c r="AK13" i="12"/>
  <c r="AN12" i="12"/>
  <c r="AK12" i="12"/>
  <c r="AN11" i="12"/>
  <c r="AK11" i="12"/>
  <c r="AM10" i="12"/>
  <c r="AL10" i="12"/>
  <c r="AJ10" i="12"/>
  <c r="AI10" i="12"/>
  <c r="AN9" i="12"/>
  <c r="AK9" i="12"/>
  <c r="AN8" i="12"/>
  <c r="AK8" i="12"/>
  <c r="AN7" i="12"/>
  <c r="AK7" i="12"/>
  <c r="AM6" i="12"/>
  <c r="AL6" i="12"/>
  <c r="AJ6" i="12"/>
  <c r="AI6" i="12"/>
  <c r="AN5" i="12"/>
  <c r="AN4" i="12"/>
  <c r="AK4" i="12"/>
  <c r="AM3" i="12"/>
  <c r="AL3" i="12"/>
  <c r="AN3" i="12" s="1"/>
  <c r="AJ3" i="12"/>
  <c r="AN6" i="12" l="1"/>
  <c r="AN10" i="12"/>
  <c r="AK6" i="12"/>
  <c r="AK10" i="12"/>
  <c r="AQ17" i="12"/>
  <c r="AQ16" i="12"/>
  <c r="AQ15" i="12"/>
  <c r="AQ14" i="12"/>
  <c r="AQ13" i="12"/>
  <c r="AQ12" i="12"/>
  <c r="AQ11" i="12"/>
  <c r="AP10" i="12"/>
  <c r="AO10" i="12"/>
  <c r="AQ9" i="12"/>
  <c r="AQ8" i="12"/>
  <c r="AQ7" i="12"/>
  <c r="AP6" i="12"/>
  <c r="AO6" i="12"/>
  <c r="AQ5" i="12"/>
  <c r="AQ4" i="12"/>
  <c r="AP3" i="12"/>
  <c r="AO3" i="12"/>
  <c r="AQ3" i="12" l="1"/>
  <c r="AQ6" i="12"/>
  <c r="AQ10" i="12"/>
  <c r="AH17" i="12"/>
  <c r="AH16" i="12"/>
  <c r="AH15" i="12"/>
  <c r="AH14" i="12"/>
  <c r="AH13" i="12"/>
  <c r="AH12" i="12"/>
  <c r="AH11" i="12"/>
  <c r="AG10" i="12"/>
  <c r="AF10" i="12"/>
  <c r="AH9" i="12"/>
  <c r="AH8" i="12"/>
  <c r="AH7" i="12"/>
  <c r="AG6" i="12"/>
  <c r="AF6" i="12"/>
  <c r="AH5" i="12"/>
  <c r="AH4" i="12"/>
  <c r="AG3" i="12"/>
  <c r="AF3" i="12"/>
  <c r="AH3" i="12" l="1"/>
  <c r="AH10" i="12"/>
  <c r="AH6" i="12"/>
  <c r="AE17" i="12" l="1"/>
  <c r="AE16" i="12"/>
  <c r="AE15" i="12"/>
  <c r="AE14" i="12"/>
  <c r="AE13" i="12"/>
  <c r="AE12" i="12"/>
  <c r="AE11" i="12"/>
  <c r="AD10" i="12"/>
  <c r="AC10" i="12"/>
  <c r="AE10" i="12" s="1"/>
  <c r="AE9" i="12"/>
  <c r="AE8" i="12"/>
  <c r="AE7" i="12"/>
  <c r="AD6" i="12"/>
  <c r="AC6" i="12"/>
  <c r="AE6" i="12" s="1"/>
  <c r="AE5" i="12"/>
  <c r="AE4" i="12"/>
  <c r="AD3" i="12"/>
  <c r="AC3" i="12"/>
  <c r="AE3" i="12" l="1"/>
  <c r="AB17" i="12"/>
  <c r="AB16" i="12"/>
  <c r="AB15" i="12"/>
  <c r="AB14" i="12"/>
  <c r="AB13" i="12"/>
  <c r="AB12" i="12"/>
  <c r="AB11" i="12"/>
  <c r="AA10" i="12"/>
  <c r="Z10" i="12"/>
  <c r="AB9" i="12"/>
  <c r="AB8" i="12"/>
  <c r="AB7" i="12"/>
  <c r="AA6" i="12"/>
  <c r="Z6" i="12"/>
  <c r="AB6" i="12" s="1"/>
  <c r="AB5" i="12"/>
  <c r="AB4" i="12"/>
  <c r="AA3" i="12"/>
  <c r="Z3" i="12"/>
  <c r="AB3" i="12" l="1"/>
  <c r="AB10" i="12"/>
  <c r="Y17" i="12"/>
  <c r="Y16" i="12"/>
  <c r="Y15" i="12"/>
  <c r="Y14" i="12"/>
  <c r="Y13" i="12"/>
  <c r="Y12" i="12"/>
  <c r="Y11" i="12"/>
  <c r="X10" i="12"/>
  <c r="W10" i="12"/>
  <c r="Y9" i="12"/>
  <c r="Y8" i="12"/>
  <c r="Y7" i="12"/>
  <c r="X6" i="12"/>
  <c r="W6" i="12"/>
  <c r="Y5" i="12"/>
  <c r="Y4" i="12"/>
  <c r="X3" i="12"/>
  <c r="W3" i="12"/>
  <c r="V17" i="12"/>
  <c r="V16" i="12"/>
  <c r="V15" i="12"/>
  <c r="V14" i="12"/>
  <c r="V13" i="12"/>
  <c r="V12" i="12"/>
  <c r="V11" i="12"/>
  <c r="U10" i="12"/>
  <c r="T10" i="12"/>
  <c r="V9" i="12"/>
  <c r="V8" i="12"/>
  <c r="V7" i="12"/>
  <c r="U6" i="12"/>
  <c r="T6" i="12"/>
  <c r="V5" i="12"/>
  <c r="V4" i="12"/>
  <c r="U3" i="12"/>
  <c r="T3" i="12"/>
  <c r="V3" i="12" s="1"/>
  <c r="Y6" i="12" l="1"/>
  <c r="Y3" i="12"/>
  <c r="Y10" i="12"/>
  <c r="V10" i="12"/>
  <c r="V6" i="12"/>
  <c r="S17" i="12"/>
  <c r="S16" i="12"/>
  <c r="S15" i="12"/>
  <c r="S14" i="12"/>
  <c r="S13" i="12"/>
  <c r="S12" i="12"/>
  <c r="S11" i="12"/>
  <c r="R10" i="12"/>
  <c r="Q10" i="12"/>
  <c r="S10" i="12" s="1"/>
  <c r="S9" i="12"/>
  <c r="S8" i="12"/>
  <c r="S7" i="12"/>
  <c r="R6" i="12"/>
  <c r="Q6" i="12"/>
  <c r="S5" i="12"/>
  <c r="S4" i="12"/>
  <c r="R3" i="12"/>
  <c r="Q3" i="12"/>
  <c r="S3" i="12" l="1"/>
  <c r="S6" i="12"/>
  <c r="P17" i="12"/>
  <c r="P16" i="12"/>
  <c r="P15" i="12"/>
  <c r="P14" i="12"/>
  <c r="P13" i="12"/>
  <c r="P12" i="12"/>
  <c r="P11" i="12"/>
  <c r="O10" i="12"/>
  <c r="N10" i="12"/>
  <c r="P9" i="12"/>
  <c r="P8" i="12"/>
  <c r="P7" i="12"/>
  <c r="O6" i="12"/>
  <c r="N6" i="12"/>
  <c r="P6" i="12" s="1"/>
  <c r="P5" i="12"/>
  <c r="P4" i="12"/>
  <c r="O3" i="12"/>
  <c r="N3" i="12"/>
  <c r="P3" i="12" l="1"/>
  <c r="P10" i="12"/>
  <c r="M17" i="12"/>
  <c r="M16" i="12"/>
  <c r="M15" i="12"/>
  <c r="M14" i="12"/>
  <c r="M13" i="12"/>
  <c r="M12" i="12"/>
  <c r="M11" i="12"/>
  <c r="L10" i="12"/>
  <c r="K10" i="12"/>
  <c r="M9" i="12"/>
  <c r="M8" i="12"/>
  <c r="M7" i="12"/>
  <c r="L6" i="12"/>
  <c r="K6" i="12"/>
  <c r="M6" i="12" s="1"/>
  <c r="M5" i="12"/>
  <c r="M4" i="12"/>
  <c r="L3" i="12"/>
  <c r="K3" i="12"/>
  <c r="M3" i="12" s="1"/>
  <c r="M10" i="12" l="1"/>
  <c r="J17" i="12"/>
  <c r="J16" i="12"/>
  <c r="J15" i="12"/>
  <c r="J14" i="12"/>
  <c r="J13" i="12"/>
  <c r="J12" i="12"/>
  <c r="J11" i="12"/>
  <c r="I10" i="12"/>
  <c r="H10" i="12"/>
  <c r="J9" i="12"/>
  <c r="J8" i="12"/>
  <c r="J7" i="12"/>
  <c r="I6" i="12"/>
  <c r="H6" i="12"/>
  <c r="J5" i="12"/>
  <c r="J4" i="12"/>
  <c r="I3" i="12"/>
  <c r="H3" i="12"/>
  <c r="J3" i="12" l="1"/>
  <c r="J10" i="12"/>
  <c r="J6" i="12"/>
  <c r="G17" i="12"/>
  <c r="G16" i="12"/>
  <c r="G15" i="12"/>
  <c r="G14" i="12"/>
  <c r="G13" i="12"/>
  <c r="G12" i="12"/>
  <c r="G11" i="12"/>
  <c r="F10" i="12"/>
  <c r="E10" i="12"/>
  <c r="G10" i="12" s="1"/>
  <c r="G9" i="12"/>
  <c r="G8" i="12"/>
  <c r="G7" i="12"/>
  <c r="F6" i="12"/>
  <c r="E6" i="12"/>
  <c r="G5" i="12"/>
  <c r="G4" i="12"/>
  <c r="F3" i="12"/>
  <c r="E3" i="12"/>
  <c r="G3" i="12" l="1"/>
  <c r="G6" i="12"/>
  <c r="D17" i="12"/>
  <c r="D16" i="12"/>
  <c r="D15" i="12"/>
  <c r="D14" i="12"/>
  <c r="D13" i="12"/>
  <c r="D12" i="12"/>
  <c r="D11" i="12"/>
  <c r="C10" i="12"/>
  <c r="B10" i="12"/>
  <c r="D9" i="12"/>
  <c r="D8" i="12"/>
  <c r="D7" i="12"/>
  <c r="C6" i="12"/>
  <c r="B6" i="12"/>
  <c r="D5" i="12"/>
  <c r="D4" i="12"/>
  <c r="C3" i="12"/>
  <c r="B3" i="12"/>
  <c r="D6" i="12" l="1"/>
  <c r="D3" i="12"/>
  <c r="D10" i="12"/>
  <c r="BF17" i="12"/>
  <c r="BF16" i="12"/>
  <c r="BF15" i="12"/>
  <c r="BF14" i="12"/>
  <c r="BF13" i="12"/>
  <c r="BF12" i="12"/>
  <c r="BF11" i="12"/>
  <c r="BE10" i="12"/>
  <c r="BD10" i="12"/>
  <c r="BF9" i="12"/>
  <c r="BF8" i="12"/>
  <c r="BF7" i="12"/>
  <c r="BE6" i="12"/>
  <c r="BD6" i="12"/>
  <c r="BF5" i="12"/>
  <c r="BF4" i="12"/>
  <c r="BE3" i="12"/>
  <c r="BD3" i="12"/>
  <c r="BF3" i="12" l="1"/>
  <c r="BF10" i="12"/>
  <c r="BF6" i="12"/>
  <c r="BI17" i="11"/>
  <c r="BI16" i="11"/>
  <c r="BI15" i="11"/>
  <c r="BI14" i="11"/>
  <c r="BI13" i="11"/>
  <c r="BI12" i="11"/>
  <c r="BI11" i="11"/>
  <c r="BH10" i="11"/>
  <c r="BG10" i="11"/>
  <c r="BI9" i="11"/>
  <c r="BI8" i="11"/>
  <c r="BI7" i="11"/>
  <c r="BH6" i="11"/>
  <c r="BG6" i="11"/>
  <c r="BI5" i="11"/>
  <c r="BI4" i="11"/>
  <c r="BH3" i="11"/>
  <c r="BG3" i="11"/>
  <c r="BI3" i="11" s="1"/>
  <c r="BI6" i="11" l="1"/>
  <c r="BI10" i="11"/>
  <c r="BF17" i="11"/>
  <c r="BF16" i="11"/>
  <c r="BF15" i="11"/>
  <c r="BF14" i="11"/>
  <c r="BF13" i="11"/>
  <c r="BF12" i="11"/>
  <c r="BF11" i="11"/>
  <c r="BE10" i="11"/>
  <c r="BD10" i="11"/>
  <c r="BF9" i="11"/>
  <c r="BF8" i="11"/>
  <c r="BF7" i="11"/>
  <c r="BE6" i="11"/>
  <c r="BD6" i="11"/>
  <c r="BF5" i="11"/>
  <c r="BF4" i="11"/>
  <c r="BE3" i="11"/>
  <c r="BD3" i="11"/>
  <c r="BF6" i="11" l="1"/>
  <c r="BF10" i="11"/>
  <c r="BF3" i="11"/>
  <c r="BC17" i="11"/>
  <c r="BC16" i="11"/>
  <c r="BC15" i="11"/>
  <c r="BC14" i="11"/>
  <c r="BC13" i="11"/>
  <c r="BC12" i="11"/>
  <c r="BC11" i="11"/>
  <c r="BB10" i="11"/>
  <c r="BA10" i="11"/>
  <c r="BC9" i="11"/>
  <c r="BC8" i="11"/>
  <c r="BC7" i="11"/>
  <c r="BB6" i="11"/>
  <c r="BA6" i="11"/>
  <c r="BC5" i="11"/>
  <c r="BC4" i="11"/>
  <c r="BB3" i="11"/>
  <c r="BA3" i="11"/>
  <c r="BC3" i="11" s="1"/>
  <c r="BC6" i="11" l="1"/>
  <c r="BC10" i="11"/>
  <c r="AZ17" i="11"/>
  <c r="AZ16" i="11"/>
  <c r="AZ15" i="11"/>
  <c r="AZ14" i="11"/>
  <c r="AZ13" i="11"/>
  <c r="AZ12" i="11"/>
  <c r="AZ11" i="11"/>
  <c r="AY10" i="11"/>
  <c r="AX10" i="11"/>
  <c r="AZ9" i="11"/>
  <c r="AZ8" i="11"/>
  <c r="AZ7" i="11"/>
  <c r="AY6" i="11"/>
  <c r="AX6" i="11"/>
  <c r="AZ5" i="11"/>
  <c r="AZ4" i="11"/>
  <c r="AY3" i="11"/>
  <c r="AX3" i="11"/>
  <c r="AZ3" i="11" s="1"/>
  <c r="AZ6" i="11" l="1"/>
  <c r="AZ10" i="11"/>
  <c r="AW17" i="11"/>
  <c r="AW16" i="11"/>
  <c r="AW15" i="11"/>
  <c r="AW14" i="11"/>
  <c r="AW13" i="11"/>
  <c r="AW12" i="11"/>
  <c r="AW11" i="11"/>
  <c r="AV10" i="11"/>
  <c r="AU10" i="11"/>
  <c r="AW9" i="11"/>
  <c r="AW8" i="11"/>
  <c r="AW7" i="11"/>
  <c r="AV6" i="11"/>
  <c r="AU6" i="11"/>
  <c r="AW6" i="11" s="1"/>
  <c r="AW5" i="11"/>
  <c r="AW4" i="11"/>
  <c r="AV3" i="11"/>
  <c r="AU3" i="11"/>
  <c r="AW3" i="11" l="1"/>
  <c r="AW10" i="11"/>
  <c r="AT17" i="11"/>
  <c r="AT16" i="11"/>
  <c r="AT15" i="11"/>
  <c r="AT14" i="11"/>
  <c r="AT13" i="11"/>
  <c r="AT12" i="11"/>
  <c r="AT11" i="11"/>
  <c r="AS10" i="11"/>
  <c r="AR10" i="11"/>
  <c r="AT9" i="11"/>
  <c r="AT8" i="11"/>
  <c r="AT7" i="11"/>
  <c r="AS6" i="11"/>
  <c r="AR6" i="11"/>
  <c r="AT5" i="11"/>
  <c r="AT4" i="11"/>
  <c r="AS3" i="11"/>
  <c r="AR3" i="11"/>
  <c r="AT10" i="11" l="1"/>
  <c r="AT3" i="11"/>
  <c r="AT6" i="11"/>
  <c r="AQ17" i="11"/>
  <c r="AQ16" i="11"/>
  <c r="AQ15" i="11"/>
  <c r="AQ14" i="11"/>
  <c r="AQ13" i="11"/>
  <c r="AQ12" i="11"/>
  <c r="AQ11" i="11"/>
  <c r="AP10" i="11"/>
  <c r="AO10" i="11"/>
  <c r="AQ9" i="11"/>
  <c r="AQ8" i="11"/>
  <c r="AQ7" i="11"/>
  <c r="AP6" i="11"/>
  <c r="AO6" i="11"/>
  <c r="AQ5" i="11"/>
  <c r="AQ4" i="11"/>
  <c r="AP3" i="11"/>
  <c r="AO3" i="11"/>
  <c r="AQ6" i="11" l="1"/>
  <c r="AQ3" i="11"/>
  <c r="AQ10" i="11"/>
  <c r="AN17" i="11"/>
  <c r="AN16" i="11"/>
  <c r="AN15" i="11"/>
  <c r="AN14" i="11"/>
  <c r="AN13" i="11"/>
  <c r="AN12" i="11"/>
  <c r="AN11" i="11"/>
  <c r="AM10" i="11"/>
  <c r="AL10" i="11"/>
  <c r="AN9" i="11"/>
  <c r="AN8" i="11"/>
  <c r="AN7" i="11"/>
  <c r="AM6" i="11"/>
  <c r="AL6" i="11"/>
  <c r="AN5" i="11"/>
  <c r="AN4" i="11"/>
  <c r="AM3" i="11"/>
  <c r="AL3" i="11"/>
  <c r="AN6" i="11" l="1"/>
  <c r="AN3" i="11"/>
  <c r="AN10" i="11"/>
  <c r="AK17" i="11"/>
  <c r="AK16" i="11"/>
  <c r="AK15" i="11"/>
  <c r="AK14" i="11"/>
  <c r="AK13" i="11"/>
  <c r="AK12" i="11"/>
  <c r="AK11" i="11"/>
  <c r="AJ10" i="11"/>
  <c r="AI10" i="11"/>
  <c r="AK9" i="11"/>
  <c r="AK8" i="11"/>
  <c r="AK7" i="11"/>
  <c r="AJ6" i="11"/>
  <c r="AI6" i="11"/>
  <c r="AK5" i="11"/>
  <c r="AK4" i="11"/>
  <c r="AJ3" i="11"/>
  <c r="AI3" i="11"/>
  <c r="AK6" i="11" l="1"/>
  <c r="AK3" i="11"/>
  <c r="AK10" i="11"/>
  <c r="AH17" i="11"/>
  <c r="AH16" i="11"/>
  <c r="AH15" i="11"/>
  <c r="AH14" i="11"/>
  <c r="AH13" i="11"/>
  <c r="AH12" i="11"/>
  <c r="AH11" i="11"/>
  <c r="AG10" i="11"/>
  <c r="AF10" i="11"/>
  <c r="AH9" i="11"/>
  <c r="AH8" i="11"/>
  <c r="AH7" i="11"/>
  <c r="AG6" i="11"/>
  <c r="AF6" i="11"/>
  <c r="AH5" i="11"/>
  <c r="AH4" i="11"/>
  <c r="AG3" i="11"/>
  <c r="AF3" i="11"/>
  <c r="AH6" i="11" l="1"/>
  <c r="AH10" i="11"/>
  <c r="AH3" i="11"/>
  <c r="AE17" i="11"/>
  <c r="AE16" i="11"/>
  <c r="AE15" i="11"/>
  <c r="AE14" i="11"/>
  <c r="AE13" i="11"/>
  <c r="AE12" i="11"/>
  <c r="AE11" i="11"/>
  <c r="AD10" i="11"/>
  <c r="AC10" i="11"/>
  <c r="AE9" i="11"/>
  <c r="AE8" i="11"/>
  <c r="AE7" i="11"/>
  <c r="AD6" i="11"/>
  <c r="AC6" i="11"/>
  <c r="AE5" i="11"/>
  <c r="AE4" i="11"/>
  <c r="AD3" i="11"/>
  <c r="AC3" i="11"/>
  <c r="AB17" i="11"/>
  <c r="AB16" i="11"/>
  <c r="AB15" i="11"/>
  <c r="AB14" i="11"/>
  <c r="AB13" i="11"/>
  <c r="AB12" i="11"/>
  <c r="AB11" i="11"/>
  <c r="AA10" i="11"/>
  <c r="Z10" i="11"/>
  <c r="AB9" i="11"/>
  <c r="AB8" i="11"/>
  <c r="AB7" i="11"/>
  <c r="AA6" i="11"/>
  <c r="Z6" i="11"/>
  <c r="AB5" i="11"/>
  <c r="AB4" i="11"/>
  <c r="AA3" i="11"/>
  <c r="Z3" i="11"/>
  <c r="AE10" i="11" l="1"/>
  <c r="AB3" i="11"/>
  <c r="AB10" i="11"/>
  <c r="AE6" i="11"/>
  <c r="AE3" i="11"/>
  <c r="AB6" i="11"/>
  <c r="Y17" i="11"/>
  <c r="Y16" i="11"/>
  <c r="Y15" i="11"/>
  <c r="Y14" i="11"/>
  <c r="Y13" i="11"/>
  <c r="Y12" i="11"/>
  <c r="Y11" i="11"/>
  <c r="X10" i="11"/>
  <c r="W10" i="11"/>
  <c r="Y9" i="11"/>
  <c r="Y8" i="11"/>
  <c r="Y7" i="11"/>
  <c r="X6" i="11"/>
  <c r="W6" i="11"/>
  <c r="Y5" i="11"/>
  <c r="Y4" i="11"/>
  <c r="X3" i="11"/>
  <c r="W3" i="11"/>
  <c r="Y3" i="11" l="1"/>
  <c r="Y6" i="11"/>
  <c r="Y10" i="11"/>
  <c r="V17" i="11"/>
  <c r="V16" i="11"/>
  <c r="V15" i="11"/>
  <c r="V14" i="11"/>
  <c r="V13" i="11"/>
  <c r="V12" i="11"/>
  <c r="V11" i="11"/>
  <c r="U10" i="11"/>
  <c r="T10" i="11"/>
  <c r="V9" i="11"/>
  <c r="V8" i="11"/>
  <c r="V7" i="11"/>
  <c r="U6" i="11"/>
  <c r="T6" i="11"/>
  <c r="V5" i="11"/>
  <c r="V4" i="11"/>
  <c r="U3" i="11"/>
  <c r="T3" i="11"/>
  <c r="V3" i="11" l="1"/>
  <c r="V6" i="11"/>
  <c r="V10" i="11"/>
  <c r="S17" i="11" l="1"/>
  <c r="S16" i="11"/>
  <c r="S15" i="11"/>
  <c r="S14" i="11"/>
  <c r="S13" i="11"/>
  <c r="S12" i="11"/>
  <c r="S11" i="11"/>
  <c r="R10" i="11"/>
  <c r="Q10" i="11"/>
  <c r="S9" i="11"/>
  <c r="S8" i="11"/>
  <c r="S7" i="11"/>
  <c r="R6" i="11"/>
  <c r="Q6" i="11"/>
  <c r="S5" i="11"/>
  <c r="S4" i="11"/>
  <c r="R3" i="11"/>
  <c r="Q3" i="11"/>
  <c r="S10" i="11" l="1"/>
  <c r="S6" i="11"/>
  <c r="S3" i="11"/>
  <c r="BL17" i="11" l="1"/>
  <c r="P17" i="11"/>
  <c r="M17" i="11"/>
  <c r="J17" i="11"/>
  <c r="G17" i="11"/>
  <c r="D17" i="11"/>
  <c r="BL16" i="11"/>
  <c r="P16" i="11"/>
  <c r="M16" i="11"/>
  <c r="J16" i="11"/>
  <c r="G16" i="11"/>
  <c r="D16" i="11"/>
  <c r="BL15" i="11"/>
  <c r="P15" i="11"/>
  <c r="M15" i="11"/>
  <c r="J15" i="11"/>
  <c r="G15" i="11"/>
  <c r="D15" i="11"/>
  <c r="BL14" i="11"/>
  <c r="P14" i="11"/>
  <c r="M14" i="11"/>
  <c r="J14" i="11"/>
  <c r="G14" i="11"/>
  <c r="D14" i="11"/>
  <c r="BL13" i="11"/>
  <c r="P13" i="11"/>
  <c r="M13" i="11"/>
  <c r="J13" i="11"/>
  <c r="G13" i="11"/>
  <c r="D13" i="11"/>
  <c r="BL12" i="11"/>
  <c r="P12" i="11"/>
  <c r="M12" i="11"/>
  <c r="J12" i="11"/>
  <c r="G12" i="11"/>
  <c r="D12" i="11"/>
  <c r="BL11" i="11"/>
  <c r="P11" i="11"/>
  <c r="M11" i="11"/>
  <c r="J11" i="11"/>
  <c r="G11" i="11"/>
  <c r="D11" i="11"/>
  <c r="BK10" i="11"/>
  <c r="BJ10" i="11"/>
  <c r="O10" i="11"/>
  <c r="N10" i="11"/>
  <c r="L10" i="11"/>
  <c r="K10" i="11"/>
  <c r="I10" i="11"/>
  <c r="H10" i="11"/>
  <c r="F10" i="11"/>
  <c r="E10" i="11"/>
  <c r="C10" i="11"/>
  <c r="B10" i="11"/>
  <c r="BL9" i="11"/>
  <c r="P9" i="11"/>
  <c r="M9" i="11"/>
  <c r="J9" i="11"/>
  <c r="G9" i="11"/>
  <c r="D9" i="11"/>
  <c r="BL8" i="11"/>
  <c r="P8" i="11"/>
  <c r="M8" i="11"/>
  <c r="J8" i="11"/>
  <c r="G8" i="11"/>
  <c r="D8" i="11"/>
  <c r="BL7" i="11"/>
  <c r="P7" i="11"/>
  <c r="M7" i="11"/>
  <c r="J7" i="11"/>
  <c r="G7" i="11"/>
  <c r="D7" i="11"/>
  <c r="BK6" i="11"/>
  <c r="BJ6" i="11"/>
  <c r="O6" i="11"/>
  <c r="N6" i="11"/>
  <c r="P6" i="11" s="1"/>
  <c r="L6" i="11"/>
  <c r="K6" i="11"/>
  <c r="I6" i="11"/>
  <c r="H6" i="11"/>
  <c r="F6" i="11"/>
  <c r="E6" i="11"/>
  <c r="C6" i="11"/>
  <c r="B6" i="11"/>
  <c r="D6" i="11" s="1"/>
  <c r="BL5" i="11"/>
  <c r="P5" i="11"/>
  <c r="M5" i="11"/>
  <c r="J5" i="11"/>
  <c r="G5" i="11"/>
  <c r="D5" i="11"/>
  <c r="BL4" i="11"/>
  <c r="P4" i="11"/>
  <c r="M4" i="11"/>
  <c r="J4" i="11"/>
  <c r="G4" i="11"/>
  <c r="D4" i="11"/>
  <c r="BK3" i="11"/>
  <c r="BJ3" i="11"/>
  <c r="O3" i="11"/>
  <c r="N3" i="11"/>
  <c r="L3" i="11"/>
  <c r="K3" i="11"/>
  <c r="M3" i="11" s="1"/>
  <c r="I3" i="11"/>
  <c r="H3" i="11"/>
  <c r="F3" i="11"/>
  <c r="E3" i="11"/>
  <c r="C3" i="11"/>
  <c r="B3" i="11"/>
  <c r="BR17" i="10"/>
  <c r="BO17" i="10"/>
  <c r="BL17" i="10"/>
  <c r="BI17" i="10"/>
  <c r="BF17" i="10"/>
  <c r="BC17" i="10"/>
  <c r="AZ17" i="10"/>
  <c r="AW17" i="10"/>
  <c r="AT17" i="10"/>
  <c r="AQ17" i="10"/>
  <c r="AN17" i="10"/>
  <c r="AK17" i="10"/>
  <c r="AH17" i="10"/>
  <c r="AE17" i="10"/>
  <c r="AB17" i="10"/>
  <c r="Y17" i="10"/>
  <c r="V17" i="10"/>
  <c r="S17" i="10"/>
  <c r="P17" i="10"/>
  <c r="M17" i="10"/>
  <c r="J17" i="10"/>
  <c r="G17" i="10"/>
  <c r="D17" i="10"/>
  <c r="BR16" i="10"/>
  <c r="BO16" i="10"/>
  <c r="BL16" i="10"/>
  <c r="BI16" i="10"/>
  <c r="BF16" i="10"/>
  <c r="BC16" i="10"/>
  <c r="AZ16" i="10"/>
  <c r="AW16" i="10"/>
  <c r="AT16" i="10"/>
  <c r="AQ16" i="10"/>
  <c r="AN16" i="10"/>
  <c r="AK16" i="10"/>
  <c r="AH16" i="10"/>
  <c r="AE16" i="10"/>
  <c r="AB16" i="10"/>
  <c r="Y16" i="10"/>
  <c r="V16" i="10"/>
  <c r="S16" i="10"/>
  <c r="P16" i="10"/>
  <c r="M16" i="10"/>
  <c r="J16" i="10"/>
  <c r="G16" i="10"/>
  <c r="D16" i="10"/>
  <c r="BR15" i="10"/>
  <c r="BO15" i="10"/>
  <c r="BL15" i="10"/>
  <c r="BI15" i="10"/>
  <c r="BF15" i="10"/>
  <c r="BC15" i="10"/>
  <c r="AZ15" i="10"/>
  <c r="AW15" i="10"/>
  <c r="AT15" i="10"/>
  <c r="AQ15" i="10"/>
  <c r="AN15" i="10"/>
  <c r="AK15" i="10"/>
  <c r="AH15" i="10"/>
  <c r="AE15" i="10"/>
  <c r="AB15" i="10"/>
  <c r="Y15" i="10"/>
  <c r="V15" i="10"/>
  <c r="S15" i="10"/>
  <c r="P15" i="10"/>
  <c r="M15" i="10"/>
  <c r="J15" i="10"/>
  <c r="G15" i="10"/>
  <c r="D15" i="10"/>
  <c r="BR14" i="10"/>
  <c r="BO14" i="10"/>
  <c r="BL14" i="10"/>
  <c r="BI14" i="10"/>
  <c r="BF14" i="10"/>
  <c r="BC14" i="10"/>
  <c r="AZ14" i="10"/>
  <c r="AW14" i="10"/>
  <c r="AT14" i="10"/>
  <c r="AQ14" i="10"/>
  <c r="AN14" i="10"/>
  <c r="AK14" i="10"/>
  <c r="AH14" i="10"/>
  <c r="AE14" i="10"/>
  <c r="AB14" i="10"/>
  <c r="Y14" i="10"/>
  <c r="V14" i="10"/>
  <c r="S14" i="10"/>
  <c r="P14" i="10"/>
  <c r="M14" i="10"/>
  <c r="J14" i="10"/>
  <c r="G14" i="10"/>
  <c r="D14" i="10"/>
  <c r="BR13" i="10"/>
  <c r="BO13" i="10"/>
  <c r="BL13" i="10"/>
  <c r="BI13" i="10"/>
  <c r="BF13" i="10"/>
  <c r="BC13" i="10"/>
  <c r="AZ13" i="10"/>
  <c r="AW13" i="10"/>
  <c r="AT13" i="10"/>
  <c r="AQ13" i="10"/>
  <c r="AN13" i="10"/>
  <c r="AK13" i="10"/>
  <c r="AH13" i="10"/>
  <c r="AE13" i="10"/>
  <c r="AB13" i="10"/>
  <c r="Y13" i="10"/>
  <c r="V13" i="10"/>
  <c r="S13" i="10"/>
  <c r="P13" i="10"/>
  <c r="M13" i="10"/>
  <c r="J13" i="10"/>
  <c r="G13" i="10"/>
  <c r="D13" i="10"/>
  <c r="BR12" i="10"/>
  <c r="BO12" i="10"/>
  <c r="BL12" i="10"/>
  <c r="BI12" i="10"/>
  <c r="BF12" i="10"/>
  <c r="BC12" i="10"/>
  <c r="AZ12" i="10"/>
  <c r="AW12" i="10"/>
  <c r="AT12" i="10"/>
  <c r="AQ12" i="10"/>
  <c r="AN12" i="10"/>
  <c r="AK12" i="10"/>
  <c r="AH12" i="10"/>
  <c r="AE12" i="10"/>
  <c r="AB12" i="10"/>
  <c r="Y12" i="10"/>
  <c r="V12" i="10"/>
  <c r="S12" i="10"/>
  <c r="P12" i="10"/>
  <c r="M12" i="10"/>
  <c r="J12" i="10"/>
  <c r="G12" i="10"/>
  <c r="D12" i="10"/>
  <c r="BR11" i="10"/>
  <c r="BO11" i="10"/>
  <c r="BL11" i="10"/>
  <c r="BI11" i="10"/>
  <c r="BF11" i="10"/>
  <c r="BC11" i="10"/>
  <c r="AZ11" i="10"/>
  <c r="AW11" i="10"/>
  <c r="AT11" i="10"/>
  <c r="AQ11" i="10"/>
  <c r="AN11" i="10"/>
  <c r="AK11" i="10"/>
  <c r="AH11" i="10"/>
  <c r="AE11" i="10"/>
  <c r="AB11" i="10"/>
  <c r="Y11" i="10"/>
  <c r="V11" i="10"/>
  <c r="S11" i="10"/>
  <c r="P11" i="10"/>
  <c r="M11" i="10"/>
  <c r="J11" i="10"/>
  <c r="G11" i="10"/>
  <c r="D11" i="10"/>
  <c r="BQ10" i="10"/>
  <c r="BP10" i="10"/>
  <c r="BN10" i="10"/>
  <c r="BM10" i="10"/>
  <c r="BK10" i="10"/>
  <c r="BJ10" i="10"/>
  <c r="BL10" i="10" s="1"/>
  <c r="BH10" i="10"/>
  <c r="BI10" i="10" s="1"/>
  <c r="BG10" i="10"/>
  <c r="BE10" i="10"/>
  <c r="BD10" i="10"/>
  <c r="BB10" i="10"/>
  <c r="BA10" i="10"/>
  <c r="AY10" i="10"/>
  <c r="AX10" i="10"/>
  <c r="AV10" i="10"/>
  <c r="AU10" i="10"/>
  <c r="AS10" i="10"/>
  <c r="AR10" i="10"/>
  <c r="AP10" i="10"/>
  <c r="AO10" i="10"/>
  <c r="AM10" i="10"/>
  <c r="AL10" i="10"/>
  <c r="AN10" i="10" s="1"/>
  <c r="AJ10" i="10"/>
  <c r="AI10" i="10"/>
  <c r="AG10" i="10"/>
  <c r="AF10" i="10"/>
  <c r="AD10" i="10"/>
  <c r="AC10" i="10"/>
  <c r="AA10" i="10"/>
  <c r="Z10" i="10"/>
  <c r="AB10" i="10" s="1"/>
  <c r="X10" i="10"/>
  <c r="W10" i="10"/>
  <c r="U10" i="10"/>
  <c r="T10" i="10"/>
  <c r="R10" i="10"/>
  <c r="Q10" i="10"/>
  <c r="O10" i="10"/>
  <c r="N10" i="10"/>
  <c r="P10" i="10" s="1"/>
  <c r="L10" i="10"/>
  <c r="M10" i="10" s="1"/>
  <c r="K10" i="10"/>
  <c r="I10" i="10"/>
  <c r="H10" i="10"/>
  <c r="F10" i="10"/>
  <c r="E10" i="10"/>
  <c r="C10" i="10"/>
  <c r="B10" i="10"/>
  <c r="BR9" i="10"/>
  <c r="BO9" i="10"/>
  <c r="BL9" i="10"/>
  <c r="BI9" i="10"/>
  <c r="BF9" i="10"/>
  <c r="BC9" i="10"/>
  <c r="AZ9" i="10"/>
  <c r="AW9" i="10"/>
  <c r="AT9" i="10"/>
  <c r="AQ9" i="10"/>
  <c r="AN9" i="10"/>
  <c r="AK9" i="10"/>
  <c r="AH9" i="10"/>
  <c r="AE9" i="10"/>
  <c r="AB9" i="10"/>
  <c r="Y9" i="10"/>
  <c r="V9" i="10"/>
  <c r="S9" i="10"/>
  <c r="P9" i="10"/>
  <c r="M9" i="10"/>
  <c r="J9" i="10"/>
  <c r="G9" i="10"/>
  <c r="D9" i="10"/>
  <c r="BR8" i="10"/>
  <c r="BO8" i="10"/>
  <c r="BL8" i="10"/>
  <c r="BI8" i="10"/>
  <c r="BF8" i="10"/>
  <c r="BC8" i="10"/>
  <c r="AZ8" i="10"/>
  <c r="AW8" i="10"/>
  <c r="AT8" i="10"/>
  <c r="AQ8" i="10"/>
  <c r="AN8" i="10"/>
  <c r="AK8" i="10"/>
  <c r="AH8" i="10"/>
  <c r="AE8" i="10"/>
  <c r="AB8" i="10"/>
  <c r="Y8" i="10"/>
  <c r="V8" i="10"/>
  <c r="S8" i="10"/>
  <c r="P8" i="10"/>
  <c r="M8" i="10"/>
  <c r="J8" i="10"/>
  <c r="G8" i="10"/>
  <c r="D8" i="10"/>
  <c r="BR7" i="10"/>
  <c r="BO7" i="10"/>
  <c r="BL7" i="10"/>
  <c r="BI7" i="10"/>
  <c r="BF7" i="10"/>
  <c r="BC7" i="10"/>
  <c r="AZ7" i="10"/>
  <c r="AW7" i="10"/>
  <c r="AT7" i="10"/>
  <c r="AQ7" i="10"/>
  <c r="AN7" i="10"/>
  <c r="AK7" i="10"/>
  <c r="AH7" i="10"/>
  <c r="AE7" i="10"/>
  <c r="AB7" i="10"/>
  <c r="Y7" i="10"/>
  <c r="V7" i="10"/>
  <c r="S7" i="10"/>
  <c r="P7" i="10"/>
  <c r="M7" i="10"/>
  <c r="J7" i="10"/>
  <c r="G7" i="10"/>
  <c r="D7" i="10"/>
  <c r="BQ6" i="10"/>
  <c r="BP6" i="10"/>
  <c r="BR6" i="10" s="1"/>
  <c r="BN6" i="10"/>
  <c r="BM6" i="10"/>
  <c r="BK6" i="10"/>
  <c r="BJ6" i="10"/>
  <c r="BH6" i="10"/>
  <c r="BG6" i="10"/>
  <c r="BE6" i="10"/>
  <c r="BD6" i="10"/>
  <c r="BF6" i="10" s="1"/>
  <c r="BB6" i="10"/>
  <c r="BA6" i="10"/>
  <c r="AY6" i="10"/>
  <c r="AX6" i="10"/>
  <c r="AV6" i="10"/>
  <c r="AU6" i="10"/>
  <c r="AS6" i="10"/>
  <c r="AR6" i="10"/>
  <c r="AP6" i="10"/>
  <c r="AO6" i="10"/>
  <c r="AM6" i="10"/>
  <c r="AL6" i="10"/>
  <c r="AJ6" i="10"/>
  <c r="AI6" i="10"/>
  <c r="AG6" i="10"/>
  <c r="AF6" i="10"/>
  <c r="AH6" i="10" s="1"/>
  <c r="AD6" i="10"/>
  <c r="AC6" i="10"/>
  <c r="AA6" i="10"/>
  <c r="Z6" i="10"/>
  <c r="X6" i="10"/>
  <c r="W6" i="10"/>
  <c r="U6" i="10"/>
  <c r="T6" i="10"/>
  <c r="R6" i="10"/>
  <c r="Q6" i="10"/>
  <c r="O6" i="10"/>
  <c r="N6" i="10"/>
  <c r="L6" i="10"/>
  <c r="K6" i="10"/>
  <c r="I6" i="10"/>
  <c r="H6" i="10"/>
  <c r="J6" i="10" s="1"/>
  <c r="F6" i="10"/>
  <c r="E6" i="10"/>
  <c r="C6" i="10"/>
  <c r="B6" i="10"/>
  <c r="BR5" i="10"/>
  <c r="BO5" i="10"/>
  <c r="BL5" i="10"/>
  <c r="BI5" i="10"/>
  <c r="BF5" i="10"/>
  <c r="BC5" i="10"/>
  <c r="AZ5" i="10"/>
  <c r="AW5" i="10"/>
  <c r="AT5" i="10"/>
  <c r="AQ5" i="10"/>
  <c r="AN5" i="10"/>
  <c r="AK5" i="10"/>
  <c r="AH5" i="10"/>
  <c r="AE5" i="10"/>
  <c r="AB5" i="10"/>
  <c r="Y5" i="10"/>
  <c r="V5" i="10"/>
  <c r="S5" i="10"/>
  <c r="P5" i="10"/>
  <c r="M5" i="10"/>
  <c r="J5" i="10"/>
  <c r="G5" i="10"/>
  <c r="D5" i="10"/>
  <c r="BR4" i="10"/>
  <c r="BO4" i="10"/>
  <c r="BL4" i="10"/>
  <c r="BI4" i="10"/>
  <c r="BF4" i="10"/>
  <c r="BC4" i="10"/>
  <c r="AZ4" i="10"/>
  <c r="AW4" i="10"/>
  <c r="AT4" i="10"/>
  <c r="AQ4" i="10"/>
  <c r="AN4" i="10"/>
  <c r="AK4" i="10"/>
  <c r="AH4" i="10"/>
  <c r="AE4" i="10"/>
  <c r="AB4" i="10"/>
  <c r="Y4" i="10"/>
  <c r="V4" i="10"/>
  <c r="S4" i="10"/>
  <c r="P4" i="10"/>
  <c r="M4" i="10"/>
  <c r="J4" i="10"/>
  <c r="G4" i="10"/>
  <c r="D4" i="10"/>
  <c r="BQ3" i="10"/>
  <c r="BP3" i="10"/>
  <c r="BN3" i="10"/>
  <c r="BM3" i="10"/>
  <c r="BK3" i="10"/>
  <c r="BJ3" i="10"/>
  <c r="BH3" i="10"/>
  <c r="BG3" i="10"/>
  <c r="BI3" i="10" s="1"/>
  <c r="BE3" i="10"/>
  <c r="BD3" i="10"/>
  <c r="BF3" i="10" s="1"/>
  <c r="BB3" i="10"/>
  <c r="BA3" i="10"/>
  <c r="AY3" i="10"/>
  <c r="AX3" i="10"/>
  <c r="AV3" i="10"/>
  <c r="AU3" i="10"/>
  <c r="AS3" i="10"/>
  <c r="AR3" i="10"/>
  <c r="AT3" i="10" s="1"/>
  <c r="AP3" i="10"/>
  <c r="AO3" i="10"/>
  <c r="AM3" i="10"/>
  <c r="AL3" i="10"/>
  <c r="AN3" i="10" s="1"/>
  <c r="AJ3" i="10"/>
  <c r="AI3" i="10"/>
  <c r="AG3" i="10"/>
  <c r="AF3" i="10"/>
  <c r="AH3" i="10" s="1"/>
  <c r="AD3" i="10"/>
  <c r="AC3" i="10"/>
  <c r="AA3" i="10"/>
  <c r="Z3" i="10"/>
  <c r="AB3" i="10" s="1"/>
  <c r="X3" i="10"/>
  <c r="W3" i="10"/>
  <c r="U3" i="10"/>
  <c r="T3" i="10"/>
  <c r="R3" i="10"/>
  <c r="Q3" i="10"/>
  <c r="O3" i="10"/>
  <c r="N3" i="10"/>
  <c r="P3" i="10" s="1"/>
  <c r="L3" i="10"/>
  <c r="K3" i="10"/>
  <c r="I3" i="10"/>
  <c r="H3" i="10"/>
  <c r="F3" i="10"/>
  <c r="E3" i="10"/>
  <c r="C3" i="10"/>
  <c r="B3" i="10"/>
  <c r="BF17" i="9"/>
  <c r="BC17" i="9"/>
  <c r="AZ17" i="9"/>
  <c r="AW17" i="9"/>
  <c r="AT17" i="9"/>
  <c r="AQ17" i="9"/>
  <c r="AN17" i="9"/>
  <c r="AK17" i="9"/>
  <c r="AH17" i="9"/>
  <c r="AE17" i="9"/>
  <c r="AB17" i="9"/>
  <c r="Y17" i="9"/>
  <c r="V17" i="9"/>
  <c r="S17" i="9"/>
  <c r="P17" i="9"/>
  <c r="M17" i="9"/>
  <c r="J17" i="9"/>
  <c r="G17" i="9"/>
  <c r="D17" i="9"/>
  <c r="BF16" i="9"/>
  <c r="BC16" i="9"/>
  <c r="AZ16" i="9"/>
  <c r="AW16" i="9"/>
  <c r="AT16" i="9"/>
  <c r="AQ16" i="9"/>
  <c r="AN16" i="9"/>
  <c r="AK16" i="9"/>
  <c r="AH16" i="9"/>
  <c r="AE16" i="9"/>
  <c r="AB16" i="9"/>
  <c r="Y16" i="9"/>
  <c r="V16" i="9"/>
  <c r="S16" i="9"/>
  <c r="P16" i="9"/>
  <c r="M16" i="9"/>
  <c r="J16" i="9"/>
  <c r="G16" i="9"/>
  <c r="D16" i="9"/>
  <c r="BF15" i="9"/>
  <c r="BC15" i="9"/>
  <c r="AZ15" i="9"/>
  <c r="AW15" i="9"/>
  <c r="AT15" i="9"/>
  <c r="AQ15" i="9"/>
  <c r="AN15" i="9"/>
  <c r="AK15" i="9"/>
  <c r="AH15" i="9"/>
  <c r="AE15" i="9"/>
  <c r="AB15" i="9"/>
  <c r="Y15" i="9"/>
  <c r="V15" i="9"/>
  <c r="S15" i="9"/>
  <c r="P15" i="9"/>
  <c r="M15" i="9"/>
  <c r="J15" i="9"/>
  <c r="G15" i="9"/>
  <c r="D15" i="9"/>
  <c r="BF14" i="9"/>
  <c r="BC14" i="9"/>
  <c r="AZ14" i="9"/>
  <c r="AW14" i="9"/>
  <c r="AT14" i="9"/>
  <c r="AQ14" i="9"/>
  <c r="AN14" i="9"/>
  <c r="AK14" i="9"/>
  <c r="AH14" i="9"/>
  <c r="AE14" i="9"/>
  <c r="AB14" i="9"/>
  <c r="Y14" i="9"/>
  <c r="V14" i="9"/>
  <c r="S14" i="9"/>
  <c r="P14" i="9"/>
  <c r="M14" i="9"/>
  <c r="J14" i="9"/>
  <c r="G14" i="9"/>
  <c r="D14" i="9"/>
  <c r="BM13" i="9"/>
  <c r="BF13" i="9"/>
  <c r="BC13" i="9"/>
  <c r="AZ13" i="9"/>
  <c r="AW13" i="9"/>
  <c r="AT13" i="9"/>
  <c r="AQ13" i="9"/>
  <c r="AN13" i="9"/>
  <c r="AK13" i="9"/>
  <c r="AH13" i="9"/>
  <c r="AE13" i="9"/>
  <c r="AB13" i="9"/>
  <c r="Y13" i="9"/>
  <c r="V13" i="9"/>
  <c r="S13" i="9"/>
  <c r="P13" i="9"/>
  <c r="M13" i="9"/>
  <c r="J13" i="9"/>
  <c r="G13" i="9"/>
  <c r="D13" i="9"/>
  <c r="BM12" i="9"/>
  <c r="BF12" i="9"/>
  <c r="BC12" i="9"/>
  <c r="AZ12" i="9"/>
  <c r="AW12" i="9"/>
  <c r="AT12" i="9"/>
  <c r="AQ12" i="9"/>
  <c r="AN12" i="9"/>
  <c r="AK12" i="9"/>
  <c r="AH12" i="9"/>
  <c r="AE12" i="9"/>
  <c r="AB12" i="9"/>
  <c r="Y12" i="9"/>
  <c r="V12" i="9"/>
  <c r="S12" i="9"/>
  <c r="P12" i="9"/>
  <c r="M12" i="9"/>
  <c r="J12" i="9"/>
  <c r="G12" i="9"/>
  <c r="D12" i="9"/>
  <c r="BF11" i="9"/>
  <c r="BC11" i="9"/>
  <c r="AZ11" i="9"/>
  <c r="AW11" i="9"/>
  <c r="AT11" i="9"/>
  <c r="AQ11" i="9"/>
  <c r="AN11" i="9"/>
  <c r="AK11" i="9"/>
  <c r="AH11" i="9"/>
  <c r="AE11" i="9"/>
  <c r="AB11" i="9"/>
  <c r="Y11" i="9"/>
  <c r="V11" i="9"/>
  <c r="S11" i="9"/>
  <c r="P11" i="9"/>
  <c r="M11" i="9"/>
  <c r="J11" i="9"/>
  <c r="G11" i="9"/>
  <c r="D11" i="9"/>
  <c r="BE10" i="9"/>
  <c r="BD10" i="9"/>
  <c r="BB10" i="9"/>
  <c r="BA10" i="9"/>
  <c r="AY10" i="9"/>
  <c r="AX10" i="9"/>
  <c r="AV10" i="9"/>
  <c r="AU10" i="9"/>
  <c r="AS10" i="9"/>
  <c r="AR10" i="9"/>
  <c r="AP10" i="9"/>
  <c r="AO10" i="9"/>
  <c r="AM10" i="9"/>
  <c r="AL10" i="9"/>
  <c r="AJ10" i="9"/>
  <c r="AI10" i="9"/>
  <c r="AG10" i="9"/>
  <c r="AF10" i="9"/>
  <c r="AD10" i="9"/>
  <c r="AC10" i="9"/>
  <c r="AA10" i="9"/>
  <c r="Z10" i="9"/>
  <c r="X10" i="9"/>
  <c r="W10" i="9"/>
  <c r="U10" i="9"/>
  <c r="T10" i="9"/>
  <c r="R10" i="9"/>
  <c r="Q10" i="9"/>
  <c r="O10" i="9"/>
  <c r="N10" i="9"/>
  <c r="L10" i="9"/>
  <c r="K10" i="9"/>
  <c r="I10" i="9"/>
  <c r="H10" i="9"/>
  <c r="F10" i="9"/>
  <c r="E10" i="9"/>
  <c r="C10" i="9"/>
  <c r="B10" i="9"/>
  <c r="BF9" i="9"/>
  <c r="BC9" i="9"/>
  <c r="AZ9" i="9"/>
  <c r="AW9" i="9"/>
  <c r="AT9" i="9"/>
  <c r="AQ9" i="9"/>
  <c r="AN9" i="9"/>
  <c r="AK9" i="9"/>
  <c r="AH9" i="9"/>
  <c r="AE9" i="9"/>
  <c r="AB9" i="9"/>
  <c r="Y9" i="9"/>
  <c r="V9" i="9"/>
  <c r="S9" i="9"/>
  <c r="P9" i="9"/>
  <c r="M9" i="9"/>
  <c r="J9" i="9"/>
  <c r="G9" i="9"/>
  <c r="D9" i="9"/>
  <c r="BF8" i="9"/>
  <c r="BC8" i="9"/>
  <c r="AZ8" i="9"/>
  <c r="AW8" i="9"/>
  <c r="AT8" i="9"/>
  <c r="AQ8" i="9"/>
  <c r="AN8" i="9"/>
  <c r="AK8" i="9"/>
  <c r="AH8" i="9"/>
  <c r="AE8" i="9"/>
  <c r="AB8" i="9"/>
  <c r="Y8" i="9"/>
  <c r="V8" i="9"/>
  <c r="S8" i="9"/>
  <c r="P8" i="9"/>
  <c r="M8" i="9"/>
  <c r="J8" i="9"/>
  <c r="G8" i="9"/>
  <c r="D8" i="9"/>
  <c r="BF7" i="9"/>
  <c r="BC7" i="9"/>
  <c r="AZ7" i="9"/>
  <c r="AW7" i="9"/>
  <c r="AT7" i="9"/>
  <c r="AQ7" i="9"/>
  <c r="AN7" i="9"/>
  <c r="AK7" i="9"/>
  <c r="AH7" i="9"/>
  <c r="AE7" i="9"/>
  <c r="AB7" i="9"/>
  <c r="Y7" i="9"/>
  <c r="V7" i="9"/>
  <c r="S7" i="9"/>
  <c r="P7" i="9"/>
  <c r="M7" i="9"/>
  <c r="J7" i="9"/>
  <c r="G7" i="9"/>
  <c r="D7" i="9"/>
  <c r="BE6" i="9"/>
  <c r="BD6" i="9"/>
  <c r="BB6" i="9"/>
  <c r="BA6" i="9"/>
  <c r="AY6" i="9"/>
  <c r="AX6" i="9"/>
  <c r="AV6" i="9"/>
  <c r="AU6" i="9"/>
  <c r="AS6" i="9"/>
  <c r="AR6" i="9"/>
  <c r="AP6" i="9"/>
  <c r="AO6" i="9"/>
  <c r="AM6" i="9"/>
  <c r="AL6" i="9"/>
  <c r="AJ6" i="9"/>
  <c r="AI6" i="9"/>
  <c r="AG6" i="9"/>
  <c r="AF6" i="9"/>
  <c r="AD6" i="9"/>
  <c r="AC6" i="9"/>
  <c r="AA6" i="9"/>
  <c r="Z6" i="9"/>
  <c r="X6" i="9"/>
  <c r="W6" i="9"/>
  <c r="U6" i="9"/>
  <c r="T6" i="9"/>
  <c r="R6" i="9"/>
  <c r="Q6" i="9"/>
  <c r="O6" i="9"/>
  <c r="N6" i="9"/>
  <c r="L6" i="9"/>
  <c r="K6" i="9"/>
  <c r="M6" i="9" s="1"/>
  <c r="I6" i="9"/>
  <c r="H6" i="9"/>
  <c r="F6" i="9"/>
  <c r="E6" i="9"/>
  <c r="G6" i="9" s="1"/>
  <c r="C6" i="9"/>
  <c r="B6" i="9"/>
  <c r="BF5" i="9"/>
  <c r="BC5" i="9"/>
  <c r="AZ5" i="9"/>
  <c r="AW5" i="9"/>
  <c r="AT5" i="9"/>
  <c r="AQ5" i="9"/>
  <c r="AN5" i="9"/>
  <c r="AK5" i="9"/>
  <c r="AH5" i="9"/>
  <c r="AE5" i="9"/>
  <c r="AB5" i="9"/>
  <c r="Y5" i="9"/>
  <c r="V5" i="9"/>
  <c r="S5" i="9"/>
  <c r="P5" i="9"/>
  <c r="M5" i="9"/>
  <c r="J5" i="9"/>
  <c r="G5" i="9"/>
  <c r="D5" i="9"/>
  <c r="BF4" i="9"/>
  <c r="BC4" i="9"/>
  <c r="AZ4" i="9"/>
  <c r="AW4" i="9"/>
  <c r="AT4" i="9"/>
  <c r="AQ4" i="9"/>
  <c r="AN4" i="9"/>
  <c r="AK4" i="9"/>
  <c r="AH4" i="9"/>
  <c r="AE4" i="9"/>
  <c r="AB4" i="9"/>
  <c r="Y4" i="9"/>
  <c r="V4" i="9"/>
  <c r="S4" i="9"/>
  <c r="P4" i="9"/>
  <c r="M4" i="9"/>
  <c r="J4" i="9"/>
  <c r="G4" i="9"/>
  <c r="D4" i="9"/>
  <c r="BE3" i="9"/>
  <c r="BD3" i="9"/>
  <c r="BF3" i="9" s="1"/>
  <c r="BB3" i="9"/>
  <c r="BA3" i="9"/>
  <c r="AY3" i="9"/>
  <c r="AZ3" i="9" s="1"/>
  <c r="AX3" i="9"/>
  <c r="AV3" i="9"/>
  <c r="AU3" i="9"/>
  <c r="AW3" i="9" s="1"/>
  <c r="AS3" i="9"/>
  <c r="AR3" i="9"/>
  <c r="AP3" i="9"/>
  <c r="AO3" i="9"/>
  <c r="AM3" i="9"/>
  <c r="AL3" i="9"/>
  <c r="AJ3" i="9"/>
  <c r="AI3" i="9"/>
  <c r="AG3" i="9"/>
  <c r="AF3" i="9"/>
  <c r="AD3" i="9"/>
  <c r="AC3" i="9"/>
  <c r="AA3" i="9"/>
  <c r="Z3" i="9"/>
  <c r="X3" i="9"/>
  <c r="W3" i="9"/>
  <c r="U3" i="9"/>
  <c r="T3" i="9"/>
  <c r="R3" i="9"/>
  <c r="Q3" i="9"/>
  <c r="O3" i="9"/>
  <c r="N3" i="9"/>
  <c r="L3" i="9"/>
  <c r="K3" i="9"/>
  <c r="I3" i="9"/>
  <c r="H3" i="9"/>
  <c r="F3" i="9"/>
  <c r="E3" i="9"/>
  <c r="C3" i="9"/>
  <c r="B3" i="9"/>
  <c r="BL17" i="8"/>
  <c r="BI17" i="8"/>
  <c r="BF17" i="8"/>
  <c r="BC17" i="8"/>
  <c r="AZ17" i="8"/>
  <c r="AW17" i="8"/>
  <c r="AT17" i="8"/>
  <c r="AQ17" i="8"/>
  <c r="AN17" i="8"/>
  <c r="AK17" i="8"/>
  <c r="AH17" i="8"/>
  <c r="AE17" i="8"/>
  <c r="AB17" i="8"/>
  <c r="Y17" i="8"/>
  <c r="V17" i="8"/>
  <c r="S17" i="8"/>
  <c r="P17" i="8"/>
  <c r="M17" i="8"/>
  <c r="J17" i="8"/>
  <c r="G17" i="8"/>
  <c r="D17" i="8"/>
  <c r="BL16" i="8"/>
  <c r="BI16" i="8"/>
  <c r="BF16" i="8"/>
  <c r="BC16" i="8"/>
  <c r="AZ16" i="8"/>
  <c r="AW16" i="8"/>
  <c r="AT16" i="8"/>
  <c r="AQ16" i="8"/>
  <c r="AN16" i="8"/>
  <c r="AK16" i="8"/>
  <c r="AH16" i="8"/>
  <c r="AE16" i="8"/>
  <c r="AB16" i="8"/>
  <c r="Y16" i="8"/>
  <c r="V16" i="8"/>
  <c r="S16" i="8"/>
  <c r="P16" i="8"/>
  <c r="M16" i="8"/>
  <c r="J16" i="8"/>
  <c r="G16" i="8"/>
  <c r="D16" i="8"/>
  <c r="BL15" i="8"/>
  <c r="BI15" i="8"/>
  <c r="BF15" i="8"/>
  <c r="BC15" i="8"/>
  <c r="AZ15" i="8"/>
  <c r="AW15" i="8"/>
  <c r="AT15" i="8"/>
  <c r="AQ15" i="8"/>
  <c r="AN15" i="8"/>
  <c r="AK15" i="8"/>
  <c r="AH15" i="8"/>
  <c r="AE15" i="8"/>
  <c r="AB15" i="8"/>
  <c r="Y15" i="8"/>
  <c r="V15" i="8"/>
  <c r="S15" i="8"/>
  <c r="P15" i="8"/>
  <c r="M15" i="8"/>
  <c r="J15" i="8"/>
  <c r="G15" i="8"/>
  <c r="D15" i="8"/>
  <c r="BL14" i="8"/>
  <c r="BI14" i="8"/>
  <c r="BF14" i="8"/>
  <c r="BC14" i="8"/>
  <c r="AZ14" i="8"/>
  <c r="AW14" i="8"/>
  <c r="AT14" i="8"/>
  <c r="AQ14" i="8"/>
  <c r="AN14" i="8"/>
  <c r="AK14" i="8"/>
  <c r="AH14" i="8"/>
  <c r="AE14" i="8"/>
  <c r="AB14" i="8"/>
  <c r="Y14" i="8"/>
  <c r="V14" i="8"/>
  <c r="S14" i="8"/>
  <c r="P14" i="8"/>
  <c r="M14" i="8"/>
  <c r="J14" i="8"/>
  <c r="G14" i="8"/>
  <c r="D14" i="8"/>
  <c r="BL13" i="8"/>
  <c r="BI13" i="8"/>
  <c r="BF13" i="8"/>
  <c r="BC13" i="8"/>
  <c r="AZ13" i="8"/>
  <c r="AW13" i="8"/>
  <c r="AT13" i="8"/>
  <c r="AQ13" i="8"/>
  <c r="AN13" i="8"/>
  <c r="AK13" i="8"/>
  <c r="AH13" i="8"/>
  <c r="AE13" i="8"/>
  <c r="AB13" i="8"/>
  <c r="Y13" i="8"/>
  <c r="V13" i="8"/>
  <c r="S13" i="8"/>
  <c r="P13" i="8"/>
  <c r="M13" i="8"/>
  <c r="J13" i="8"/>
  <c r="G13" i="8"/>
  <c r="D13" i="8"/>
  <c r="BL12" i="8"/>
  <c r="BI12" i="8"/>
  <c r="BF12" i="8"/>
  <c r="BC12" i="8"/>
  <c r="AZ12" i="8"/>
  <c r="AW12" i="8"/>
  <c r="AT12" i="8"/>
  <c r="AQ12" i="8"/>
  <c r="AN12" i="8"/>
  <c r="AK12" i="8"/>
  <c r="AH12" i="8"/>
  <c r="AE12" i="8"/>
  <c r="AB12" i="8"/>
  <c r="Y12" i="8"/>
  <c r="V12" i="8"/>
  <c r="S12" i="8"/>
  <c r="P12" i="8"/>
  <c r="M12" i="8"/>
  <c r="J12" i="8"/>
  <c r="G12" i="8"/>
  <c r="D12" i="8"/>
  <c r="BL11" i="8"/>
  <c r="BI11" i="8"/>
  <c r="BF11" i="8"/>
  <c r="BC11" i="8"/>
  <c r="AZ11" i="8"/>
  <c r="AW11" i="8"/>
  <c r="AT11" i="8"/>
  <c r="AQ11" i="8"/>
  <c r="AN11" i="8"/>
  <c r="AK11" i="8"/>
  <c r="AH11" i="8"/>
  <c r="AE11" i="8"/>
  <c r="AB11" i="8"/>
  <c r="Y11" i="8"/>
  <c r="V11" i="8"/>
  <c r="S11" i="8"/>
  <c r="P11" i="8"/>
  <c r="M11" i="8"/>
  <c r="J11" i="8"/>
  <c r="G11" i="8"/>
  <c r="D11" i="8"/>
  <c r="BK10" i="8"/>
  <c r="BJ10" i="8"/>
  <c r="BH10" i="8"/>
  <c r="BG10" i="8"/>
  <c r="BE10" i="8"/>
  <c r="BD10" i="8"/>
  <c r="BB10" i="8"/>
  <c r="BA10" i="8"/>
  <c r="AY10" i="8"/>
  <c r="AX10" i="8"/>
  <c r="AV10" i="8"/>
  <c r="AU10" i="8"/>
  <c r="AS10" i="8"/>
  <c r="AR10" i="8"/>
  <c r="AP10" i="8"/>
  <c r="AO10" i="8"/>
  <c r="AM10" i="8"/>
  <c r="AL10" i="8"/>
  <c r="AJ10" i="8"/>
  <c r="AI10" i="8"/>
  <c r="AG10" i="8"/>
  <c r="AF10" i="8"/>
  <c r="AD10" i="8"/>
  <c r="AC10" i="8"/>
  <c r="AA10" i="8"/>
  <c r="Z10" i="8"/>
  <c r="X10" i="8"/>
  <c r="W10" i="8"/>
  <c r="U10" i="8"/>
  <c r="T10" i="8"/>
  <c r="R10" i="8"/>
  <c r="Q10" i="8"/>
  <c r="S10" i="8" s="1"/>
  <c r="O10" i="8"/>
  <c r="N10" i="8"/>
  <c r="L10" i="8"/>
  <c r="K10" i="8"/>
  <c r="I10" i="8"/>
  <c r="H10" i="8"/>
  <c r="F10" i="8"/>
  <c r="E10" i="8"/>
  <c r="C10" i="8"/>
  <c r="B10" i="8"/>
  <c r="BL9" i="8"/>
  <c r="BI9" i="8"/>
  <c r="BF9" i="8"/>
  <c r="BC9" i="8"/>
  <c r="AZ9" i="8"/>
  <c r="AW9" i="8"/>
  <c r="AT9" i="8"/>
  <c r="AQ9" i="8"/>
  <c r="AN9" i="8"/>
  <c r="AK9" i="8"/>
  <c r="AH9" i="8"/>
  <c r="AE9" i="8"/>
  <c r="AB9" i="8"/>
  <c r="Y9" i="8"/>
  <c r="V9" i="8"/>
  <c r="S9" i="8"/>
  <c r="P9" i="8"/>
  <c r="M9" i="8"/>
  <c r="J9" i="8"/>
  <c r="G9" i="8"/>
  <c r="D9" i="8"/>
  <c r="BL8" i="8"/>
  <c r="BI8" i="8"/>
  <c r="BF8" i="8"/>
  <c r="BC8" i="8"/>
  <c r="AZ8" i="8"/>
  <c r="AW8" i="8"/>
  <c r="AT8" i="8"/>
  <c r="AQ8" i="8"/>
  <c r="AN8" i="8"/>
  <c r="AK8" i="8"/>
  <c r="AH8" i="8"/>
  <c r="AE8" i="8"/>
  <c r="AB8" i="8"/>
  <c r="Y8" i="8"/>
  <c r="V8" i="8"/>
  <c r="S8" i="8"/>
  <c r="P8" i="8"/>
  <c r="M8" i="8"/>
  <c r="J8" i="8"/>
  <c r="G8" i="8"/>
  <c r="D8" i="8"/>
  <c r="BL7" i="8"/>
  <c r="BI7" i="8"/>
  <c r="BF7" i="8"/>
  <c r="BC7" i="8"/>
  <c r="AZ7" i="8"/>
  <c r="AW7" i="8"/>
  <c r="AT7" i="8"/>
  <c r="AQ7" i="8"/>
  <c r="AN7" i="8"/>
  <c r="AK7" i="8"/>
  <c r="AH7" i="8"/>
  <c r="AE7" i="8"/>
  <c r="AB7" i="8"/>
  <c r="Y7" i="8"/>
  <c r="V7" i="8"/>
  <c r="S7" i="8"/>
  <c r="P7" i="8"/>
  <c r="M7" i="8"/>
  <c r="J7" i="8"/>
  <c r="G7" i="8"/>
  <c r="D7" i="8"/>
  <c r="BK6" i="8"/>
  <c r="BJ6" i="8"/>
  <c r="BH6" i="8"/>
  <c r="BG6" i="8"/>
  <c r="BE6" i="8"/>
  <c r="BD6" i="8"/>
  <c r="BB6" i="8"/>
  <c r="BA6" i="8"/>
  <c r="AY6" i="8"/>
  <c r="AX6" i="8"/>
  <c r="AV6" i="8"/>
  <c r="AU6" i="8"/>
  <c r="AS6" i="8"/>
  <c r="AR6" i="8"/>
  <c r="AP6" i="8"/>
  <c r="AO6" i="8"/>
  <c r="AM6" i="8"/>
  <c r="AL6" i="8"/>
  <c r="AJ6" i="8"/>
  <c r="AI6" i="8"/>
  <c r="AG6" i="8"/>
  <c r="AF6" i="8"/>
  <c r="AD6" i="8"/>
  <c r="AC6" i="8"/>
  <c r="AA6" i="8"/>
  <c r="Z6" i="8"/>
  <c r="X6" i="8"/>
  <c r="W6" i="8"/>
  <c r="U6" i="8"/>
  <c r="T6" i="8"/>
  <c r="R6" i="8"/>
  <c r="Q6" i="8"/>
  <c r="O6" i="8"/>
  <c r="N6" i="8"/>
  <c r="L6" i="8"/>
  <c r="M6" i="8" s="1"/>
  <c r="K6" i="8"/>
  <c r="I6" i="8"/>
  <c r="H6" i="8"/>
  <c r="F6" i="8"/>
  <c r="E6" i="8"/>
  <c r="C6" i="8"/>
  <c r="B6" i="8"/>
  <c r="BL5" i="8"/>
  <c r="BI5" i="8"/>
  <c r="BF5" i="8"/>
  <c r="BC5" i="8"/>
  <c r="AZ5" i="8"/>
  <c r="AW5" i="8"/>
  <c r="AT5" i="8"/>
  <c r="AQ5" i="8"/>
  <c r="AN5" i="8"/>
  <c r="AK5" i="8"/>
  <c r="AH5" i="8"/>
  <c r="AE5" i="8"/>
  <c r="AB5" i="8"/>
  <c r="Y5" i="8"/>
  <c r="V5" i="8"/>
  <c r="S5" i="8"/>
  <c r="P5" i="8"/>
  <c r="M5" i="8"/>
  <c r="J5" i="8"/>
  <c r="G5" i="8"/>
  <c r="D5" i="8"/>
  <c r="BL4" i="8"/>
  <c r="BI4" i="8"/>
  <c r="BF4" i="8"/>
  <c r="BC4" i="8"/>
  <c r="AZ4" i="8"/>
  <c r="AW4" i="8"/>
  <c r="AT4" i="8"/>
  <c r="AQ4" i="8"/>
  <c r="AN4" i="8"/>
  <c r="AK4" i="8"/>
  <c r="AH4" i="8"/>
  <c r="AE4" i="8"/>
  <c r="AB4" i="8"/>
  <c r="Y4" i="8"/>
  <c r="V4" i="8"/>
  <c r="S4" i="8"/>
  <c r="P4" i="8"/>
  <c r="M4" i="8"/>
  <c r="J4" i="8"/>
  <c r="G4" i="8"/>
  <c r="D4" i="8"/>
  <c r="BK3" i="8"/>
  <c r="BJ3" i="8"/>
  <c r="BH3" i="8"/>
  <c r="BG3" i="8"/>
  <c r="BE3" i="8"/>
  <c r="BD3" i="8"/>
  <c r="BB3" i="8"/>
  <c r="BA3" i="8"/>
  <c r="AY3" i="8"/>
  <c r="AX3" i="8"/>
  <c r="AV3" i="8"/>
  <c r="AU3" i="8"/>
  <c r="AS3" i="8"/>
  <c r="AR3" i="8"/>
  <c r="AP3" i="8"/>
  <c r="AQ3" i="8" s="1"/>
  <c r="AO3" i="8"/>
  <c r="AM3" i="8"/>
  <c r="AL3" i="8"/>
  <c r="AJ3" i="8"/>
  <c r="AI3" i="8"/>
  <c r="AG3" i="8"/>
  <c r="AF3" i="8"/>
  <c r="AD3" i="8"/>
  <c r="AC3" i="8"/>
  <c r="AA3" i="8"/>
  <c r="Z3" i="8"/>
  <c r="X3" i="8"/>
  <c r="W3" i="8"/>
  <c r="U3" i="8"/>
  <c r="T3" i="8"/>
  <c r="R3" i="8"/>
  <c r="Q3" i="8"/>
  <c r="O3" i="8"/>
  <c r="N3" i="8"/>
  <c r="L3" i="8"/>
  <c r="K3" i="8"/>
  <c r="I3" i="8"/>
  <c r="H3" i="8"/>
  <c r="F3" i="8"/>
  <c r="E3" i="8"/>
  <c r="C3" i="8"/>
  <c r="B3" i="8"/>
  <c r="BO17" i="7"/>
  <c r="BL17" i="7"/>
  <c r="BI17" i="7"/>
  <c r="BF17" i="7"/>
  <c r="BC17" i="7"/>
  <c r="AZ17" i="7"/>
  <c r="AW17" i="7"/>
  <c r="AT17" i="7"/>
  <c r="AQ17" i="7"/>
  <c r="AN17" i="7"/>
  <c r="AK17" i="7"/>
  <c r="AH17" i="7"/>
  <c r="AE17" i="7"/>
  <c r="AB17" i="7"/>
  <c r="Y17" i="7"/>
  <c r="V17" i="7"/>
  <c r="S17" i="7"/>
  <c r="P17" i="7"/>
  <c r="M17" i="7"/>
  <c r="J17" i="7"/>
  <c r="G17" i="7"/>
  <c r="D17" i="7"/>
  <c r="BO16" i="7"/>
  <c r="BL16" i="7"/>
  <c r="BI16" i="7"/>
  <c r="BF16" i="7"/>
  <c r="BC16" i="7"/>
  <c r="AZ16" i="7"/>
  <c r="AW16" i="7"/>
  <c r="AT16" i="7"/>
  <c r="AQ16" i="7"/>
  <c r="AN16" i="7"/>
  <c r="AK16" i="7"/>
  <c r="AH16" i="7"/>
  <c r="AE16" i="7"/>
  <c r="AB16" i="7"/>
  <c r="Y16" i="7"/>
  <c r="V16" i="7"/>
  <c r="S16" i="7"/>
  <c r="P16" i="7"/>
  <c r="M16" i="7"/>
  <c r="J16" i="7"/>
  <c r="G16" i="7"/>
  <c r="D16" i="7"/>
  <c r="BO15" i="7"/>
  <c r="BL15" i="7"/>
  <c r="BI15" i="7"/>
  <c r="BF15" i="7"/>
  <c r="BC15" i="7"/>
  <c r="AZ15" i="7"/>
  <c r="AW15" i="7"/>
  <c r="AT15" i="7"/>
  <c r="AQ15" i="7"/>
  <c r="AN15" i="7"/>
  <c r="AK15" i="7"/>
  <c r="AH15" i="7"/>
  <c r="AE15" i="7"/>
  <c r="AB15" i="7"/>
  <c r="Y15" i="7"/>
  <c r="V15" i="7"/>
  <c r="S15" i="7"/>
  <c r="P15" i="7"/>
  <c r="M15" i="7"/>
  <c r="J15" i="7"/>
  <c r="G15" i="7"/>
  <c r="D15" i="7"/>
  <c r="BO14" i="7"/>
  <c r="BL14" i="7"/>
  <c r="BI14" i="7"/>
  <c r="BF14" i="7"/>
  <c r="BC14" i="7"/>
  <c r="AZ14" i="7"/>
  <c r="AW14" i="7"/>
  <c r="AT14" i="7"/>
  <c r="AQ14" i="7"/>
  <c r="AN14" i="7"/>
  <c r="AK14" i="7"/>
  <c r="AH14" i="7"/>
  <c r="AE14" i="7"/>
  <c r="AB14" i="7"/>
  <c r="Y14" i="7"/>
  <c r="V14" i="7"/>
  <c r="S14" i="7"/>
  <c r="P14" i="7"/>
  <c r="M14" i="7"/>
  <c r="J14" i="7"/>
  <c r="G14" i="7"/>
  <c r="D14" i="7"/>
  <c r="BO13" i="7"/>
  <c r="BL13" i="7"/>
  <c r="BI13" i="7"/>
  <c r="BF13" i="7"/>
  <c r="BC13" i="7"/>
  <c r="AZ13" i="7"/>
  <c r="AW13" i="7"/>
  <c r="AT13" i="7"/>
  <c r="AQ13" i="7"/>
  <c r="AN13" i="7"/>
  <c r="AK13" i="7"/>
  <c r="AH13" i="7"/>
  <c r="AE13" i="7"/>
  <c r="AB13" i="7"/>
  <c r="Y13" i="7"/>
  <c r="V13" i="7"/>
  <c r="S13" i="7"/>
  <c r="P13" i="7"/>
  <c r="M13" i="7"/>
  <c r="J13" i="7"/>
  <c r="G13" i="7"/>
  <c r="D13" i="7"/>
  <c r="BO12" i="7"/>
  <c r="BL12" i="7"/>
  <c r="BI12" i="7"/>
  <c r="BF12" i="7"/>
  <c r="BC12" i="7"/>
  <c r="AZ12" i="7"/>
  <c r="AW12" i="7"/>
  <c r="AT12" i="7"/>
  <c r="AQ12" i="7"/>
  <c r="AN12" i="7"/>
  <c r="AK12" i="7"/>
  <c r="AH12" i="7"/>
  <c r="AE12" i="7"/>
  <c r="AB12" i="7"/>
  <c r="Y12" i="7"/>
  <c r="V12" i="7"/>
  <c r="S12" i="7"/>
  <c r="P12" i="7"/>
  <c r="M12" i="7"/>
  <c r="J12" i="7"/>
  <c r="G12" i="7"/>
  <c r="D12" i="7"/>
  <c r="BO11" i="7"/>
  <c r="BL11" i="7"/>
  <c r="BI11" i="7"/>
  <c r="BF11" i="7"/>
  <c r="BC11" i="7"/>
  <c r="AZ11" i="7"/>
  <c r="AW11" i="7"/>
  <c r="AT11" i="7"/>
  <c r="AQ11" i="7"/>
  <c r="AN11" i="7"/>
  <c r="AK11" i="7"/>
  <c r="AH11" i="7"/>
  <c r="AE11" i="7"/>
  <c r="AB11" i="7"/>
  <c r="Y11" i="7"/>
  <c r="V11" i="7"/>
  <c r="S11" i="7"/>
  <c r="P11" i="7"/>
  <c r="M11" i="7"/>
  <c r="J11" i="7"/>
  <c r="G11" i="7"/>
  <c r="D11" i="7"/>
  <c r="BN10" i="7"/>
  <c r="BM10" i="7"/>
  <c r="BK10" i="7"/>
  <c r="BL10" i="7" s="1"/>
  <c r="BJ10" i="7"/>
  <c r="BH10" i="7"/>
  <c r="BG10" i="7"/>
  <c r="BE10" i="7"/>
  <c r="BD10" i="7"/>
  <c r="BB10" i="7"/>
  <c r="BA10" i="7"/>
  <c r="AY10" i="7"/>
  <c r="AX10" i="7"/>
  <c r="AV10" i="7"/>
  <c r="AU10" i="7"/>
  <c r="AS10" i="7"/>
  <c r="AR10" i="7"/>
  <c r="AP10" i="7"/>
  <c r="AO10" i="7"/>
  <c r="AM10" i="7"/>
  <c r="AL10" i="7"/>
  <c r="AJ10" i="7"/>
  <c r="AI10" i="7"/>
  <c r="AG10" i="7"/>
  <c r="AF10" i="7"/>
  <c r="AD10" i="7"/>
  <c r="AC10" i="7"/>
  <c r="AA10" i="7"/>
  <c r="AB10" i="7" s="1"/>
  <c r="Z10" i="7"/>
  <c r="X10" i="7"/>
  <c r="W10" i="7"/>
  <c r="U10" i="7"/>
  <c r="T10" i="7"/>
  <c r="R10" i="7"/>
  <c r="Q10" i="7"/>
  <c r="O10" i="7"/>
  <c r="N10" i="7"/>
  <c r="L10" i="7"/>
  <c r="K10" i="7"/>
  <c r="I10" i="7"/>
  <c r="H10" i="7"/>
  <c r="F10" i="7"/>
  <c r="E10" i="7"/>
  <c r="C10" i="7"/>
  <c r="B10" i="7"/>
  <c r="BO9" i="7"/>
  <c r="BL9" i="7"/>
  <c r="BI9" i="7"/>
  <c r="BF9" i="7"/>
  <c r="BC9" i="7"/>
  <c r="AZ9" i="7"/>
  <c r="AW9" i="7"/>
  <c r="AT9" i="7"/>
  <c r="AQ9" i="7"/>
  <c r="AN9" i="7"/>
  <c r="AK9" i="7"/>
  <c r="AH9" i="7"/>
  <c r="AE9" i="7"/>
  <c r="AB9" i="7"/>
  <c r="Y9" i="7"/>
  <c r="V9" i="7"/>
  <c r="S9" i="7"/>
  <c r="P9" i="7"/>
  <c r="M9" i="7"/>
  <c r="J9" i="7"/>
  <c r="G9" i="7"/>
  <c r="D9" i="7"/>
  <c r="BO8" i="7"/>
  <c r="BL8" i="7"/>
  <c r="BI8" i="7"/>
  <c r="BF8" i="7"/>
  <c r="BC8" i="7"/>
  <c r="AZ8" i="7"/>
  <c r="AW8" i="7"/>
  <c r="AT8" i="7"/>
  <c r="AQ8" i="7"/>
  <c r="AN8" i="7"/>
  <c r="AK8" i="7"/>
  <c r="AH8" i="7"/>
  <c r="AE8" i="7"/>
  <c r="AB8" i="7"/>
  <c r="Y8" i="7"/>
  <c r="V8" i="7"/>
  <c r="S8" i="7"/>
  <c r="P8" i="7"/>
  <c r="M8" i="7"/>
  <c r="J8" i="7"/>
  <c r="G8" i="7"/>
  <c r="D8" i="7"/>
  <c r="BO7" i="7"/>
  <c r="BL7" i="7"/>
  <c r="BI7" i="7"/>
  <c r="BF7" i="7"/>
  <c r="BC7" i="7"/>
  <c r="AZ7" i="7"/>
  <c r="AW7" i="7"/>
  <c r="AT7" i="7"/>
  <c r="AQ7" i="7"/>
  <c r="AN7" i="7"/>
  <c r="AK7" i="7"/>
  <c r="AH7" i="7"/>
  <c r="AE7" i="7"/>
  <c r="AB7" i="7"/>
  <c r="Y7" i="7"/>
  <c r="V7" i="7"/>
  <c r="S7" i="7"/>
  <c r="P7" i="7"/>
  <c r="M7" i="7"/>
  <c r="J7" i="7"/>
  <c r="G7" i="7"/>
  <c r="D7" i="7"/>
  <c r="BN6" i="7"/>
  <c r="BM6" i="7"/>
  <c r="BK6" i="7"/>
  <c r="BJ6" i="7"/>
  <c r="BL6" i="7" s="1"/>
  <c r="BH6" i="7"/>
  <c r="BG6" i="7"/>
  <c r="BE6" i="7"/>
  <c r="BD6" i="7"/>
  <c r="BB6" i="7"/>
  <c r="BA6" i="7"/>
  <c r="AY6" i="7"/>
  <c r="AX6" i="7"/>
  <c r="AV6" i="7"/>
  <c r="AU6" i="7"/>
  <c r="AS6" i="7"/>
  <c r="AR6" i="7"/>
  <c r="AP6" i="7"/>
  <c r="AO6" i="7"/>
  <c r="AM6" i="7"/>
  <c r="AL6" i="7"/>
  <c r="AJ6" i="7"/>
  <c r="AI6" i="7"/>
  <c r="AG6" i="7"/>
  <c r="AF6" i="7"/>
  <c r="AD6" i="7"/>
  <c r="AC6" i="7"/>
  <c r="AA6" i="7"/>
  <c r="Z6" i="7"/>
  <c r="X6" i="7"/>
  <c r="W6" i="7"/>
  <c r="U6" i="7"/>
  <c r="T6" i="7"/>
  <c r="R6" i="7"/>
  <c r="Q6" i="7"/>
  <c r="O6" i="7"/>
  <c r="N6" i="7"/>
  <c r="L6" i="7"/>
  <c r="K6" i="7"/>
  <c r="I6" i="7"/>
  <c r="H6" i="7"/>
  <c r="F6" i="7"/>
  <c r="E6" i="7"/>
  <c r="C6" i="7"/>
  <c r="B6" i="7"/>
  <c r="D6" i="7" s="1"/>
  <c r="BO5" i="7"/>
  <c r="BL5" i="7"/>
  <c r="BI5" i="7"/>
  <c r="BF5" i="7"/>
  <c r="BC5" i="7"/>
  <c r="AZ5" i="7"/>
  <c r="AW5" i="7"/>
  <c r="AT5" i="7"/>
  <c r="AQ5" i="7"/>
  <c r="AN5" i="7"/>
  <c r="AK5" i="7"/>
  <c r="AH5" i="7"/>
  <c r="AE5" i="7"/>
  <c r="AB5" i="7"/>
  <c r="Y5" i="7"/>
  <c r="V5" i="7"/>
  <c r="S5" i="7"/>
  <c r="P5" i="7"/>
  <c r="M5" i="7"/>
  <c r="J5" i="7"/>
  <c r="G5" i="7"/>
  <c r="D5" i="7"/>
  <c r="BO4" i="7"/>
  <c r="BL4" i="7"/>
  <c r="BI4" i="7"/>
  <c r="BF4" i="7"/>
  <c r="BC4" i="7"/>
  <c r="AZ4" i="7"/>
  <c r="AW4" i="7"/>
  <c r="AT4" i="7"/>
  <c r="AQ4" i="7"/>
  <c r="AN4" i="7"/>
  <c r="AK4" i="7"/>
  <c r="AH4" i="7"/>
  <c r="AE4" i="7"/>
  <c r="AB4" i="7"/>
  <c r="Y4" i="7"/>
  <c r="V4" i="7"/>
  <c r="S4" i="7"/>
  <c r="P4" i="7"/>
  <c r="M4" i="7"/>
  <c r="J4" i="7"/>
  <c r="G4" i="7"/>
  <c r="D4" i="7"/>
  <c r="BN3" i="7"/>
  <c r="BM3" i="7"/>
  <c r="BK3" i="7"/>
  <c r="BJ3" i="7"/>
  <c r="BH3" i="7"/>
  <c r="BG3" i="7"/>
  <c r="BE3" i="7"/>
  <c r="BD3" i="7"/>
  <c r="BB3" i="7"/>
  <c r="BA3" i="7"/>
  <c r="AY3" i="7"/>
  <c r="AX3" i="7"/>
  <c r="AV3" i="7"/>
  <c r="AU3" i="7"/>
  <c r="AS3" i="7"/>
  <c r="AR3" i="7"/>
  <c r="AP3" i="7"/>
  <c r="AO3" i="7"/>
  <c r="AM3" i="7"/>
  <c r="AL3" i="7"/>
  <c r="AJ3" i="7"/>
  <c r="AI3" i="7"/>
  <c r="AG3" i="7"/>
  <c r="AF3" i="7"/>
  <c r="AD3" i="7"/>
  <c r="AC3" i="7"/>
  <c r="AA3" i="7"/>
  <c r="Z3" i="7"/>
  <c r="X3" i="7"/>
  <c r="W3" i="7"/>
  <c r="U3" i="7"/>
  <c r="T3" i="7"/>
  <c r="R3" i="7"/>
  <c r="Q3" i="7"/>
  <c r="O3" i="7"/>
  <c r="N3" i="7"/>
  <c r="L3" i="7"/>
  <c r="K3" i="7"/>
  <c r="I3" i="7"/>
  <c r="H3" i="7"/>
  <c r="F3" i="7"/>
  <c r="E3" i="7"/>
  <c r="C3" i="7"/>
  <c r="B3" i="7"/>
  <c r="AN17" i="6"/>
  <c r="AK17" i="6"/>
  <c r="AH17" i="6"/>
  <c r="AE17" i="6"/>
  <c r="AB17" i="6"/>
  <c r="Y17" i="6"/>
  <c r="V17" i="6"/>
  <c r="S17" i="6"/>
  <c r="P17" i="6"/>
  <c r="M17" i="6"/>
  <c r="J17" i="6"/>
  <c r="G17" i="6"/>
  <c r="D17" i="6"/>
  <c r="AN16" i="6"/>
  <c r="AK16" i="6"/>
  <c r="AH16" i="6"/>
  <c r="AE16" i="6"/>
  <c r="AB16" i="6"/>
  <c r="Y16" i="6"/>
  <c r="V16" i="6"/>
  <c r="S16" i="6"/>
  <c r="P16" i="6"/>
  <c r="M16" i="6"/>
  <c r="J16" i="6"/>
  <c r="G16" i="6"/>
  <c r="D16" i="6"/>
  <c r="AN15" i="6"/>
  <c r="AK15" i="6"/>
  <c r="AH15" i="6"/>
  <c r="AE15" i="6"/>
  <c r="AB15" i="6"/>
  <c r="Y15" i="6"/>
  <c r="V15" i="6"/>
  <c r="S15" i="6"/>
  <c r="P15" i="6"/>
  <c r="M15" i="6"/>
  <c r="J15" i="6"/>
  <c r="G15" i="6"/>
  <c r="D15" i="6"/>
  <c r="AN14" i="6"/>
  <c r="AK14" i="6"/>
  <c r="AH14" i="6"/>
  <c r="AE14" i="6"/>
  <c r="AB14" i="6"/>
  <c r="Y14" i="6"/>
  <c r="V14" i="6"/>
  <c r="S14" i="6"/>
  <c r="P14" i="6"/>
  <c r="M14" i="6"/>
  <c r="J14" i="6"/>
  <c r="G14" i="6"/>
  <c r="D14" i="6"/>
  <c r="AN13" i="6"/>
  <c r="AK13" i="6"/>
  <c r="AH13" i="6"/>
  <c r="AE13" i="6"/>
  <c r="AB13" i="6"/>
  <c r="Y13" i="6"/>
  <c r="V13" i="6"/>
  <c r="S13" i="6"/>
  <c r="P13" i="6"/>
  <c r="M13" i="6"/>
  <c r="J13" i="6"/>
  <c r="G13" i="6"/>
  <c r="D13" i="6"/>
  <c r="AN12" i="6"/>
  <c r="AK12" i="6"/>
  <c r="AH12" i="6"/>
  <c r="AE12" i="6"/>
  <c r="AB12" i="6"/>
  <c r="Y12" i="6"/>
  <c r="V12" i="6"/>
  <c r="S12" i="6"/>
  <c r="P12" i="6"/>
  <c r="M12" i="6"/>
  <c r="J12" i="6"/>
  <c r="G12" i="6"/>
  <c r="D12" i="6"/>
  <c r="AN11" i="6"/>
  <c r="AK11" i="6"/>
  <c r="AH11" i="6"/>
  <c r="AE11" i="6"/>
  <c r="AB11" i="6"/>
  <c r="Y11" i="6"/>
  <c r="V11" i="6"/>
  <c r="S11" i="6"/>
  <c r="P11" i="6"/>
  <c r="M11" i="6"/>
  <c r="J11" i="6"/>
  <c r="G11" i="6"/>
  <c r="D11" i="6"/>
  <c r="AM10" i="6"/>
  <c r="AL10" i="6"/>
  <c r="AJ10" i="6"/>
  <c r="AI10" i="6"/>
  <c r="AG10" i="6"/>
  <c r="AF10" i="6"/>
  <c r="AD10" i="6"/>
  <c r="AC10" i="6"/>
  <c r="AA10" i="6"/>
  <c r="Z10" i="6"/>
  <c r="X10" i="6"/>
  <c r="W10" i="6"/>
  <c r="U10" i="6"/>
  <c r="T10" i="6"/>
  <c r="R10" i="6"/>
  <c r="Q10" i="6"/>
  <c r="O10" i="6"/>
  <c r="N10" i="6"/>
  <c r="L10" i="6"/>
  <c r="K10" i="6"/>
  <c r="I10" i="6"/>
  <c r="H10" i="6"/>
  <c r="F10" i="6"/>
  <c r="E10" i="6"/>
  <c r="C10" i="6"/>
  <c r="B10" i="6"/>
  <c r="AN9" i="6"/>
  <c r="AK9" i="6"/>
  <c r="AH9" i="6"/>
  <c r="AE9" i="6"/>
  <c r="AB9" i="6"/>
  <c r="Y9" i="6"/>
  <c r="V9" i="6"/>
  <c r="S9" i="6"/>
  <c r="P9" i="6"/>
  <c r="M9" i="6"/>
  <c r="J9" i="6"/>
  <c r="G9" i="6"/>
  <c r="D9" i="6"/>
  <c r="AN8" i="6"/>
  <c r="AK8" i="6"/>
  <c r="AH8" i="6"/>
  <c r="AE8" i="6"/>
  <c r="AB8" i="6"/>
  <c r="Y8" i="6"/>
  <c r="V8" i="6"/>
  <c r="S8" i="6"/>
  <c r="P8" i="6"/>
  <c r="M8" i="6"/>
  <c r="J8" i="6"/>
  <c r="G8" i="6"/>
  <c r="D8" i="6"/>
  <c r="AN7" i="6"/>
  <c r="AK7" i="6"/>
  <c r="AH7" i="6"/>
  <c r="AE7" i="6"/>
  <c r="AB7" i="6"/>
  <c r="Y7" i="6"/>
  <c r="V7" i="6"/>
  <c r="S7" i="6"/>
  <c r="P7" i="6"/>
  <c r="M7" i="6"/>
  <c r="J7" i="6"/>
  <c r="G7" i="6"/>
  <c r="D7" i="6"/>
  <c r="AM6" i="6"/>
  <c r="AL6" i="6"/>
  <c r="AJ6" i="6"/>
  <c r="AI6" i="6"/>
  <c r="AG6" i="6"/>
  <c r="AF6" i="6"/>
  <c r="AD6" i="6"/>
  <c r="AC6" i="6"/>
  <c r="AA6" i="6"/>
  <c r="Z6" i="6"/>
  <c r="X6" i="6"/>
  <c r="W6" i="6"/>
  <c r="U6" i="6"/>
  <c r="T6" i="6"/>
  <c r="R6" i="6"/>
  <c r="Q6" i="6"/>
  <c r="O6" i="6"/>
  <c r="N6" i="6"/>
  <c r="L6" i="6"/>
  <c r="K6" i="6"/>
  <c r="I6" i="6"/>
  <c r="H6" i="6"/>
  <c r="F6" i="6"/>
  <c r="E6" i="6"/>
  <c r="C6" i="6"/>
  <c r="B6" i="6"/>
  <c r="AN5" i="6"/>
  <c r="AK5" i="6"/>
  <c r="AH5" i="6"/>
  <c r="AE5" i="6"/>
  <c r="AB5" i="6"/>
  <c r="Y5" i="6"/>
  <c r="V5" i="6"/>
  <c r="S5" i="6"/>
  <c r="P5" i="6"/>
  <c r="M5" i="6"/>
  <c r="J5" i="6"/>
  <c r="G5" i="6"/>
  <c r="D5" i="6"/>
  <c r="AN4" i="6"/>
  <c r="AK4" i="6"/>
  <c r="AH4" i="6"/>
  <c r="AE4" i="6"/>
  <c r="AB4" i="6"/>
  <c r="Y4" i="6"/>
  <c r="V4" i="6"/>
  <c r="S4" i="6"/>
  <c r="P4" i="6"/>
  <c r="M4" i="6"/>
  <c r="J4" i="6"/>
  <c r="G4" i="6"/>
  <c r="D4" i="6"/>
  <c r="AM3" i="6"/>
  <c r="AL3" i="6"/>
  <c r="AJ3" i="6"/>
  <c r="AI3" i="6"/>
  <c r="AG3" i="6"/>
  <c r="AF3" i="6"/>
  <c r="AD3" i="6"/>
  <c r="AC3" i="6"/>
  <c r="AA3" i="6"/>
  <c r="Z3" i="6"/>
  <c r="X3" i="6"/>
  <c r="W3" i="6"/>
  <c r="U3" i="6"/>
  <c r="T3" i="6"/>
  <c r="R3" i="6"/>
  <c r="Q3" i="6"/>
  <c r="O3" i="6"/>
  <c r="N3" i="6"/>
  <c r="L3" i="6"/>
  <c r="K3" i="6"/>
  <c r="I3" i="6"/>
  <c r="H3" i="6"/>
  <c r="F3" i="6"/>
  <c r="E3" i="6"/>
  <c r="C3" i="6"/>
  <c r="B3" i="6"/>
  <c r="BI17" i="5"/>
  <c r="BF17" i="5"/>
  <c r="BC17" i="5"/>
  <c r="AZ17" i="5"/>
  <c r="AW17" i="5"/>
  <c r="AT17" i="5"/>
  <c r="AQ17" i="5"/>
  <c r="AN17" i="5"/>
  <c r="AH17" i="5"/>
  <c r="AE17" i="5"/>
  <c r="AB17" i="5"/>
  <c r="Y17" i="5"/>
  <c r="V17" i="5"/>
  <c r="S17" i="5"/>
  <c r="P17" i="5"/>
  <c r="M17" i="5"/>
  <c r="J17" i="5"/>
  <c r="G17" i="5"/>
  <c r="D17" i="5"/>
  <c r="BI16" i="5"/>
  <c r="BF16" i="5"/>
  <c r="BC16" i="5"/>
  <c r="AZ16" i="5"/>
  <c r="AW16" i="5"/>
  <c r="AT16" i="5"/>
  <c r="AQ16" i="5"/>
  <c r="AN16" i="5"/>
  <c r="AH16" i="5"/>
  <c r="AE16" i="5"/>
  <c r="AB16" i="5"/>
  <c r="Y16" i="5"/>
  <c r="V16" i="5"/>
  <c r="S16" i="5"/>
  <c r="P16" i="5"/>
  <c r="M16" i="5"/>
  <c r="J16" i="5"/>
  <c r="G16" i="5"/>
  <c r="D16" i="5"/>
  <c r="BI15" i="5"/>
  <c r="BF15" i="5"/>
  <c r="BC15" i="5"/>
  <c r="AZ15" i="5"/>
  <c r="AW15" i="5"/>
  <c r="AT15" i="5"/>
  <c r="AQ15" i="5"/>
  <c r="AN15" i="5"/>
  <c r="AH15" i="5"/>
  <c r="AE15" i="5"/>
  <c r="AB15" i="5"/>
  <c r="Y15" i="5"/>
  <c r="V15" i="5"/>
  <c r="S15" i="5"/>
  <c r="P15" i="5"/>
  <c r="M15" i="5"/>
  <c r="J15" i="5"/>
  <c r="G15" i="5"/>
  <c r="D15" i="5"/>
  <c r="BI14" i="5"/>
  <c r="BF14" i="5"/>
  <c r="BC14" i="5"/>
  <c r="AZ14" i="5"/>
  <c r="AW14" i="5"/>
  <c r="AT14" i="5"/>
  <c r="AQ14" i="5"/>
  <c r="AN14" i="5"/>
  <c r="AH14" i="5"/>
  <c r="AE14" i="5"/>
  <c r="AB14" i="5"/>
  <c r="Y14" i="5"/>
  <c r="V14" i="5"/>
  <c r="S14" i="5"/>
  <c r="P14" i="5"/>
  <c r="M14" i="5"/>
  <c r="J14" i="5"/>
  <c r="G14" i="5"/>
  <c r="D14" i="5"/>
  <c r="BI13" i="5"/>
  <c r="BF13" i="5"/>
  <c r="BC13" i="5"/>
  <c r="AZ13" i="5"/>
  <c r="AW13" i="5"/>
  <c r="AT13" i="5"/>
  <c r="AQ13" i="5"/>
  <c r="AN13" i="5"/>
  <c r="AH13" i="5"/>
  <c r="AE13" i="5"/>
  <c r="AB13" i="5"/>
  <c r="Y13" i="5"/>
  <c r="V13" i="5"/>
  <c r="S13" i="5"/>
  <c r="P13" i="5"/>
  <c r="M13" i="5"/>
  <c r="J13" i="5"/>
  <c r="G13" i="5"/>
  <c r="D13" i="5"/>
  <c r="BI12" i="5"/>
  <c r="BF12" i="5"/>
  <c r="BC12" i="5"/>
  <c r="AZ12" i="5"/>
  <c r="AW12" i="5"/>
  <c r="AT12" i="5"/>
  <c r="AQ12" i="5"/>
  <c r="AN12" i="5"/>
  <c r="AH12" i="5"/>
  <c r="AE12" i="5"/>
  <c r="AB12" i="5"/>
  <c r="Y12" i="5"/>
  <c r="V12" i="5"/>
  <c r="S12" i="5"/>
  <c r="P12" i="5"/>
  <c r="M12" i="5"/>
  <c r="J12" i="5"/>
  <c r="G12" i="5"/>
  <c r="D12" i="5"/>
  <c r="BI11" i="5"/>
  <c r="BF11" i="5"/>
  <c r="BC11" i="5"/>
  <c r="AZ11" i="5"/>
  <c r="AW11" i="5"/>
  <c r="AT11" i="5"/>
  <c r="AQ11" i="5"/>
  <c r="AN11" i="5"/>
  <c r="AH11" i="5"/>
  <c r="AE11" i="5"/>
  <c r="AB11" i="5"/>
  <c r="Y11" i="5"/>
  <c r="V11" i="5"/>
  <c r="S11" i="5"/>
  <c r="P11" i="5"/>
  <c r="M11" i="5"/>
  <c r="J11" i="5"/>
  <c r="G11" i="5"/>
  <c r="D11" i="5"/>
  <c r="BH10" i="5"/>
  <c r="BG10" i="5"/>
  <c r="BE10" i="5"/>
  <c r="BD10" i="5"/>
  <c r="BB10" i="5"/>
  <c r="BA10" i="5"/>
  <c r="AY10" i="5"/>
  <c r="AX10" i="5"/>
  <c r="AV10" i="5"/>
  <c r="AU10" i="5"/>
  <c r="AS10" i="5"/>
  <c r="AR10" i="5"/>
  <c r="AP10" i="5"/>
  <c r="AO10" i="5"/>
  <c r="AM10" i="5"/>
  <c r="AL10" i="5"/>
  <c r="AN10" i="5" s="1"/>
  <c r="AG10" i="5"/>
  <c r="AF10" i="5"/>
  <c r="AD10" i="5"/>
  <c r="AC10" i="5"/>
  <c r="AA10" i="5"/>
  <c r="Z10" i="5"/>
  <c r="X10" i="5"/>
  <c r="W10" i="5"/>
  <c r="U10" i="5"/>
  <c r="T10" i="5"/>
  <c r="R10" i="5"/>
  <c r="Q10" i="5"/>
  <c r="O10" i="5"/>
  <c r="N10" i="5"/>
  <c r="L10" i="5"/>
  <c r="K10" i="5"/>
  <c r="I10" i="5"/>
  <c r="H10" i="5"/>
  <c r="F10" i="5"/>
  <c r="E10" i="5"/>
  <c r="C10" i="5"/>
  <c r="B10" i="5"/>
  <c r="BI9" i="5"/>
  <c r="BF9" i="5"/>
  <c r="BC9" i="5"/>
  <c r="AZ9" i="5"/>
  <c r="AW9" i="5"/>
  <c r="AT9" i="5"/>
  <c r="AQ9" i="5"/>
  <c r="AN9" i="5"/>
  <c r="AH9" i="5"/>
  <c r="AE9" i="5"/>
  <c r="AB9" i="5"/>
  <c r="Y9" i="5"/>
  <c r="V9" i="5"/>
  <c r="S9" i="5"/>
  <c r="P9" i="5"/>
  <c r="M9" i="5"/>
  <c r="J9" i="5"/>
  <c r="G9" i="5"/>
  <c r="D9" i="5"/>
  <c r="BI8" i="5"/>
  <c r="BF8" i="5"/>
  <c r="BC8" i="5"/>
  <c r="AZ8" i="5"/>
  <c r="AW8" i="5"/>
  <c r="AT8" i="5"/>
  <c r="AQ8" i="5"/>
  <c r="AN8" i="5"/>
  <c r="AH8" i="5"/>
  <c r="AE8" i="5"/>
  <c r="AB8" i="5"/>
  <c r="Y8" i="5"/>
  <c r="V8" i="5"/>
  <c r="S8" i="5"/>
  <c r="P8" i="5"/>
  <c r="M8" i="5"/>
  <c r="J8" i="5"/>
  <c r="G8" i="5"/>
  <c r="D8" i="5"/>
  <c r="BI7" i="5"/>
  <c r="BF7" i="5"/>
  <c r="BC7" i="5"/>
  <c r="AZ7" i="5"/>
  <c r="AW7" i="5"/>
  <c r="AT7" i="5"/>
  <c r="AQ7" i="5"/>
  <c r="AN7" i="5"/>
  <c r="AH7" i="5"/>
  <c r="AE7" i="5"/>
  <c r="AB7" i="5"/>
  <c r="Y7" i="5"/>
  <c r="V7" i="5"/>
  <c r="S7" i="5"/>
  <c r="P7" i="5"/>
  <c r="M7" i="5"/>
  <c r="J7" i="5"/>
  <c r="G7" i="5"/>
  <c r="D7" i="5"/>
  <c r="BH6" i="5"/>
  <c r="BI6" i="5" s="1"/>
  <c r="BG6" i="5"/>
  <c r="BE6" i="5"/>
  <c r="BD6" i="5"/>
  <c r="BB6" i="5"/>
  <c r="BA6" i="5"/>
  <c r="AY6" i="5"/>
  <c r="AX6" i="5"/>
  <c r="AV6" i="5"/>
  <c r="AU6" i="5"/>
  <c r="AS6" i="5"/>
  <c r="AR6" i="5"/>
  <c r="AT6" i="5" s="1"/>
  <c r="AP6" i="5"/>
  <c r="AO6" i="5"/>
  <c r="AM6" i="5"/>
  <c r="AL6" i="5"/>
  <c r="AG6" i="5"/>
  <c r="AH6" i="5" s="1"/>
  <c r="AF6" i="5"/>
  <c r="AD6" i="5"/>
  <c r="AC6" i="5"/>
  <c r="AA6" i="5"/>
  <c r="Z6" i="5"/>
  <c r="X6" i="5"/>
  <c r="W6" i="5"/>
  <c r="U6" i="5"/>
  <c r="T6" i="5"/>
  <c r="R6" i="5"/>
  <c r="Q6" i="5"/>
  <c r="S6" i="5" s="1"/>
  <c r="O6" i="5"/>
  <c r="N6" i="5"/>
  <c r="L6" i="5"/>
  <c r="K6" i="5"/>
  <c r="I6" i="5"/>
  <c r="H6" i="5"/>
  <c r="F6" i="5"/>
  <c r="E6" i="5"/>
  <c r="C6" i="5"/>
  <c r="B6" i="5"/>
  <c r="BI5" i="5"/>
  <c r="BF5" i="5"/>
  <c r="BC5" i="5"/>
  <c r="AZ5" i="5"/>
  <c r="AW5" i="5"/>
  <c r="AT5" i="5"/>
  <c r="AQ5" i="5"/>
  <c r="AN5" i="5"/>
  <c r="AH5" i="5"/>
  <c r="AE5" i="5"/>
  <c r="AB5" i="5"/>
  <c r="Y5" i="5"/>
  <c r="V5" i="5"/>
  <c r="S5" i="5"/>
  <c r="P5" i="5"/>
  <c r="M5" i="5"/>
  <c r="J5" i="5"/>
  <c r="G5" i="5"/>
  <c r="D5" i="5"/>
  <c r="BI4" i="5"/>
  <c r="BF4" i="5"/>
  <c r="BC4" i="5"/>
  <c r="AZ4" i="5"/>
  <c r="AW4" i="5"/>
  <c r="AT4" i="5"/>
  <c r="AQ4" i="5"/>
  <c r="AN4" i="5"/>
  <c r="AH4" i="5"/>
  <c r="AE4" i="5"/>
  <c r="AB4" i="5"/>
  <c r="Y4" i="5"/>
  <c r="V4" i="5"/>
  <c r="S4" i="5"/>
  <c r="P4" i="5"/>
  <c r="M4" i="5"/>
  <c r="J4" i="5"/>
  <c r="G4" i="5"/>
  <c r="D4" i="5"/>
  <c r="BH3" i="5"/>
  <c r="BG3" i="5"/>
  <c r="BE3" i="5"/>
  <c r="BD3" i="5"/>
  <c r="BB3" i="5"/>
  <c r="BA3" i="5"/>
  <c r="AY3" i="5"/>
  <c r="AX3" i="5"/>
  <c r="AZ3" i="5" s="1"/>
  <c r="AV3" i="5"/>
  <c r="AU3" i="5"/>
  <c r="AS3" i="5"/>
  <c r="AR3" i="5"/>
  <c r="AP3" i="5"/>
  <c r="AO3" i="5"/>
  <c r="AM3" i="5"/>
  <c r="AL3" i="5"/>
  <c r="AG3" i="5"/>
  <c r="AF3" i="5"/>
  <c r="AD3" i="5"/>
  <c r="AC3" i="5"/>
  <c r="AA3" i="5"/>
  <c r="Z3" i="5"/>
  <c r="X3" i="5"/>
  <c r="W3" i="5"/>
  <c r="Y3" i="5" s="1"/>
  <c r="U3" i="5"/>
  <c r="T3" i="5"/>
  <c r="R3" i="5"/>
  <c r="Q3" i="5"/>
  <c r="O3" i="5"/>
  <c r="N3" i="5"/>
  <c r="L3" i="5"/>
  <c r="K3" i="5"/>
  <c r="I3" i="5"/>
  <c r="H3" i="5"/>
  <c r="F3" i="5"/>
  <c r="E3" i="5"/>
  <c r="C3" i="5"/>
  <c r="B3" i="5"/>
  <c r="BL17" i="4"/>
  <c r="BI17" i="4"/>
  <c r="BF17" i="4"/>
  <c r="BC17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BL16" i="4"/>
  <c r="BI16" i="4"/>
  <c r="BF16" i="4"/>
  <c r="BC16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BL15" i="4"/>
  <c r="BI15" i="4"/>
  <c r="BF15" i="4"/>
  <c r="BC15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BL14" i="4"/>
  <c r="BI14" i="4"/>
  <c r="BF14" i="4"/>
  <c r="BC14" i="4"/>
  <c r="AZ14" i="4"/>
  <c r="AW14" i="4"/>
  <c r="AT14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BL13" i="4"/>
  <c r="BI13" i="4"/>
  <c r="BF13" i="4"/>
  <c r="BC13" i="4"/>
  <c r="AZ13" i="4"/>
  <c r="AW13" i="4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BL12" i="4"/>
  <c r="BI12" i="4"/>
  <c r="BF12" i="4"/>
  <c r="BC12" i="4"/>
  <c r="AZ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BL11" i="4"/>
  <c r="BI11" i="4"/>
  <c r="BF11" i="4"/>
  <c r="BC11" i="4"/>
  <c r="AZ11" i="4"/>
  <c r="AW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BK10" i="4"/>
  <c r="BJ10" i="4"/>
  <c r="BH10" i="4"/>
  <c r="BG10" i="4"/>
  <c r="BE10" i="4"/>
  <c r="BD10" i="4"/>
  <c r="BB10" i="4"/>
  <c r="BA10" i="4"/>
  <c r="AY10" i="4"/>
  <c r="AX10" i="4"/>
  <c r="AV10" i="4"/>
  <c r="AU10" i="4"/>
  <c r="AW10" i="4" s="1"/>
  <c r="AS10" i="4"/>
  <c r="AR10" i="4"/>
  <c r="AP10" i="4"/>
  <c r="AO10" i="4"/>
  <c r="AM10" i="4"/>
  <c r="AL10" i="4"/>
  <c r="AJ10" i="4"/>
  <c r="AI10" i="4"/>
  <c r="AG10" i="4"/>
  <c r="AF10" i="4"/>
  <c r="AD10" i="4"/>
  <c r="AC10" i="4"/>
  <c r="AA10" i="4"/>
  <c r="Z10" i="4"/>
  <c r="X10" i="4"/>
  <c r="W10" i="4"/>
  <c r="Y10" i="4" s="1"/>
  <c r="U10" i="4"/>
  <c r="T10" i="4"/>
  <c r="R10" i="4"/>
  <c r="Q10" i="4"/>
  <c r="O10" i="4"/>
  <c r="N10" i="4"/>
  <c r="L10" i="4"/>
  <c r="M10" i="4" s="1"/>
  <c r="I10" i="4"/>
  <c r="H10" i="4"/>
  <c r="F10" i="4"/>
  <c r="E10" i="4"/>
  <c r="C10" i="4"/>
  <c r="B10" i="4"/>
  <c r="BL9" i="4"/>
  <c r="BI9" i="4"/>
  <c r="BF9" i="4"/>
  <c r="BC9" i="4"/>
  <c r="AZ9" i="4"/>
  <c r="AW9" i="4"/>
  <c r="AT9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BL8" i="4"/>
  <c r="BI8" i="4"/>
  <c r="BF8" i="4"/>
  <c r="BC8" i="4"/>
  <c r="AZ8" i="4"/>
  <c r="AW8" i="4"/>
  <c r="AT8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BL7" i="4"/>
  <c r="BI7" i="4"/>
  <c r="BF7" i="4"/>
  <c r="BC7" i="4"/>
  <c r="AZ7" i="4"/>
  <c r="AW7" i="4"/>
  <c r="AT7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BK6" i="4"/>
  <c r="BJ6" i="4"/>
  <c r="BH6" i="4"/>
  <c r="BG6" i="4"/>
  <c r="BE6" i="4"/>
  <c r="BD6" i="4"/>
  <c r="BB6" i="4"/>
  <c r="BA6" i="4"/>
  <c r="AY6" i="4"/>
  <c r="AX6" i="4"/>
  <c r="AV6" i="4"/>
  <c r="AU6" i="4"/>
  <c r="AS6" i="4"/>
  <c r="AR6" i="4"/>
  <c r="AP6" i="4"/>
  <c r="AO6" i="4"/>
  <c r="AM6" i="4"/>
  <c r="AL6" i="4"/>
  <c r="AJ6" i="4"/>
  <c r="AI6" i="4"/>
  <c r="AG6" i="4"/>
  <c r="AF6" i="4"/>
  <c r="AD6" i="4"/>
  <c r="AC6" i="4"/>
  <c r="AA6" i="4"/>
  <c r="Z6" i="4"/>
  <c r="X6" i="4"/>
  <c r="W6" i="4"/>
  <c r="U6" i="4"/>
  <c r="T6" i="4"/>
  <c r="R6" i="4"/>
  <c r="Q6" i="4"/>
  <c r="O6" i="4"/>
  <c r="N6" i="4"/>
  <c r="L6" i="4"/>
  <c r="M6" i="4" s="1"/>
  <c r="I6" i="4"/>
  <c r="H6" i="4"/>
  <c r="F6" i="4"/>
  <c r="E6" i="4"/>
  <c r="C6" i="4"/>
  <c r="B6" i="4"/>
  <c r="BL5" i="4"/>
  <c r="BI5" i="4"/>
  <c r="BF5" i="4"/>
  <c r="BC5" i="4"/>
  <c r="AZ5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BL4" i="4"/>
  <c r="BI4" i="4"/>
  <c r="BF4" i="4"/>
  <c r="BC4" i="4"/>
  <c r="AZ4" i="4"/>
  <c r="AW4" i="4"/>
  <c r="AT4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BK3" i="4"/>
  <c r="BJ3" i="4"/>
  <c r="BH3" i="4"/>
  <c r="BG3" i="4"/>
  <c r="BE3" i="4"/>
  <c r="BD3" i="4"/>
  <c r="BF3" i="4" s="1"/>
  <c r="BB3" i="4"/>
  <c r="BA3" i="4"/>
  <c r="AY3" i="4"/>
  <c r="AX3" i="4"/>
  <c r="AV3" i="4"/>
  <c r="AU3" i="4"/>
  <c r="AS3" i="4"/>
  <c r="AR3" i="4"/>
  <c r="AT3" i="4" s="1"/>
  <c r="AP3" i="4"/>
  <c r="AQ3" i="4" s="1"/>
  <c r="AO3" i="4"/>
  <c r="AM3" i="4"/>
  <c r="AL3" i="4"/>
  <c r="AJ3" i="4"/>
  <c r="AI3" i="4"/>
  <c r="AG3" i="4"/>
  <c r="AF3" i="4"/>
  <c r="AH3" i="4" s="1"/>
  <c r="AD3" i="4"/>
  <c r="AC3" i="4"/>
  <c r="AA3" i="4"/>
  <c r="Z3" i="4"/>
  <c r="X3" i="4"/>
  <c r="W3" i="4"/>
  <c r="U3" i="4"/>
  <c r="T3" i="4"/>
  <c r="V3" i="4" s="1"/>
  <c r="R3" i="4"/>
  <c r="Q3" i="4"/>
  <c r="O3" i="4"/>
  <c r="N3" i="4"/>
  <c r="L3" i="4"/>
  <c r="I3" i="4"/>
  <c r="H3" i="4"/>
  <c r="F3" i="4"/>
  <c r="E3" i="4"/>
  <c r="C3" i="4"/>
  <c r="B3" i="4"/>
  <c r="BL17" i="3"/>
  <c r="BI17" i="3"/>
  <c r="BF17" i="3"/>
  <c r="BC17" i="3"/>
  <c r="AZ17" i="3"/>
  <c r="AW17" i="3"/>
  <c r="AT17" i="3"/>
  <c r="AQ17" i="3"/>
  <c r="AN17" i="3"/>
  <c r="AK17" i="3"/>
  <c r="AH17" i="3"/>
  <c r="AE17" i="3"/>
  <c r="AB17" i="3"/>
  <c r="Y17" i="3"/>
  <c r="V17" i="3"/>
  <c r="S17" i="3"/>
  <c r="P17" i="3"/>
  <c r="M17" i="3"/>
  <c r="J17" i="3"/>
  <c r="G17" i="3"/>
  <c r="D17" i="3"/>
  <c r="BL16" i="3"/>
  <c r="BI16" i="3"/>
  <c r="BF16" i="3"/>
  <c r="BC16" i="3"/>
  <c r="AZ16" i="3"/>
  <c r="AW16" i="3"/>
  <c r="AT16" i="3"/>
  <c r="AQ16" i="3"/>
  <c r="AN16" i="3"/>
  <c r="AK16" i="3"/>
  <c r="AH16" i="3"/>
  <c r="AE16" i="3"/>
  <c r="AB16" i="3"/>
  <c r="Y16" i="3"/>
  <c r="V16" i="3"/>
  <c r="S16" i="3"/>
  <c r="P16" i="3"/>
  <c r="M16" i="3"/>
  <c r="J16" i="3"/>
  <c r="G16" i="3"/>
  <c r="D16" i="3"/>
  <c r="BL15" i="3"/>
  <c r="BI15" i="3"/>
  <c r="BF15" i="3"/>
  <c r="BC15" i="3"/>
  <c r="AZ15" i="3"/>
  <c r="AW15" i="3"/>
  <c r="AT15" i="3"/>
  <c r="AQ15" i="3"/>
  <c r="AN15" i="3"/>
  <c r="AK15" i="3"/>
  <c r="AH15" i="3"/>
  <c r="AE15" i="3"/>
  <c r="AB15" i="3"/>
  <c r="Y15" i="3"/>
  <c r="V15" i="3"/>
  <c r="S15" i="3"/>
  <c r="P15" i="3"/>
  <c r="M15" i="3"/>
  <c r="J15" i="3"/>
  <c r="G15" i="3"/>
  <c r="D15" i="3"/>
  <c r="BL14" i="3"/>
  <c r="BI14" i="3"/>
  <c r="BF14" i="3"/>
  <c r="BC14" i="3"/>
  <c r="AZ14" i="3"/>
  <c r="AW14" i="3"/>
  <c r="AT14" i="3"/>
  <c r="AQ14" i="3"/>
  <c r="AN14" i="3"/>
  <c r="AK14" i="3"/>
  <c r="AH14" i="3"/>
  <c r="AE14" i="3"/>
  <c r="AB14" i="3"/>
  <c r="Y14" i="3"/>
  <c r="V14" i="3"/>
  <c r="S14" i="3"/>
  <c r="P14" i="3"/>
  <c r="M14" i="3"/>
  <c r="J14" i="3"/>
  <c r="G14" i="3"/>
  <c r="D14" i="3"/>
  <c r="BL13" i="3"/>
  <c r="BI13" i="3"/>
  <c r="BF13" i="3"/>
  <c r="BC13" i="3"/>
  <c r="AZ13" i="3"/>
  <c r="AW13" i="3"/>
  <c r="AT13" i="3"/>
  <c r="AQ13" i="3"/>
  <c r="AN13" i="3"/>
  <c r="AK13" i="3"/>
  <c r="AH13" i="3"/>
  <c r="AE13" i="3"/>
  <c r="AB13" i="3"/>
  <c r="Y13" i="3"/>
  <c r="V13" i="3"/>
  <c r="S13" i="3"/>
  <c r="P13" i="3"/>
  <c r="M13" i="3"/>
  <c r="J13" i="3"/>
  <c r="G13" i="3"/>
  <c r="D13" i="3"/>
  <c r="BL12" i="3"/>
  <c r="BI12" i="3"/>
  <c r="BF12" i="3"/>
  <c r="BC12" i="3"/>
  <c r="AZ12" i="3"/>
  <c r="AW12" i="3"/>
  <c r="AT12" i="3"/>
  <c r="AQ12" i="3"/>
  <c r="AN12" i="3"/>
  <c r="AK12" i="3"/>
  <c r="AH12" i="3"/>
  <c r="AE12" i="3"/>
  <c r="AB12" i="3"/>
  <c r="Y12" i="3"/>
  <c r="V12" i="3"/>
  <c r="S12" i="3"/>
  <c r="P12" i="3"/>
  <c r="M12" i="3"/>
  <c r="J12" i="3"/>
  <c r="G12" i="3"/>
  <c r="D12" i="3"/>
  <c r="BL11" i="3"/>
  <c r="BI11" i="3"/>
  <c r="BF11" i="3"/>
  <c r="BC11" i="3"/>
  <c r="AZ11" i="3"/>
  <c r="AW11" i="3"/>
  <c r="AT11" i="3"/>
  <c r="AQ11" i="3"/>
  <c r="AN11" i="3"/>
  <c r="AK11" i="3"/>
  <c r="AH11" i="3"/>
  <c r="AE11" i="3"/>
  <c r="AB11" i="3"/>
  <c r="Y11" i="3"/>
  <c r="V11" i="3"/>
  <c r="S11" i="3"/>
  <c r="P11" i="3"/>
  <c r="M11" i="3"/>
  <c r="J11" i="3"/>
  <c r="G11" i="3"/>
  <c r="D11" i="3"/>
  <c r="BK10" i="3"/>
  <c r="BJ10" i="3"/>
  <c r="BH10" i="3"/>
  <c r="BG10" i="3"/>
  <c r="BE10" i="3"/>
  <c r="BD10" i="3"/>
  <c r="BB10" i="3"/>
  <c r="BA10" i="3"/>
  <c r="BC10" i="3" s="1"/>
  <c r="AY10" i="3"/>
  <c r="AX10" i="3"/>
  <c r="AV10" i="3"/>
  <c r="AU10" i="3"/>
  <c r="AS10" i="3"/>
  <c r="AR10" i="3"/>
  <c r="AP10" i="3"/>
  <c r="AO10" i="3"/>
  <c r="AQ10" i="3" s="1"/>
  <c r="AM10" i="3"/>
  <c r="AN10" i="3" s="1"/>
  <c r="AL10" i="3"/>
  <c r="AJ10" i="3"/>
  <c r="AI10" i="3"/>
  <c r="AG10" i="3"/>
  <c r="AF10" i="3"/>
  <c r="AD10" i="3"/>
  <c r="AC10" i="3"/>
  <c r="AA10" i="3"/>
  <c r="Z10" i="3"/>
  <c r="X10" i="3"/>
  <c r="W10" i="3"/>
  <c r="U10" i="3"/>
  <c r="T10" i="3"/>
  <c r="R10" i="3"/>
  <c r="Q10" i="3"/>
  <c r="S10" i="3" s="1"/>
  <c r="O10" i="3"/>
  <c r="P10" i="3" s="1"/>
  <c r="N10" i="3"/>
  <c r="L10" i="3"/>
  <c r="K10" i="3"/>
  <c r="I10" i="3"/>
  <c r="H10" i="3"/>
  <c r="F10" i="3"/>
  <c r="E10" i="3"/>
  <c r="C10" i="3"/>
  <c r="B10" i="3"/>
  <c r="BL9" i="3"/>
  <c r="BI9" i="3"/>
  <c r="BF9" i="3"/>
  <c r="BC9" i="3"/>
  <c r="AZ9" i="3"/>
  <c r="AW9" i="3"/>
  <c r="AT9" i="3"/>
  <c r="AQ9" i="3"/>
  <c r="AN9" i="3"/>
  <c r="AK9" i="3"/>
  <c r="AH9" i="3"/>
  <c r="AE9" i="3"/>
  <c r="AB9" i="3"/>
  <c r="Y9" i="3"/>
  <c r="V9" i="3"/>
  <c r="S9" i="3"/>
  <c r="P9" i="3"/>
  <c r="M9" i="3"/>
  <c r="J9" i="3"/>
  <c r="G9" i="3"/>
  <c r="D9" i="3"/>
  <c r="BL8" i="3"/>
  <c r="BI8" i="3"/>
  <c r="BF8" i="3"/>
  <c r="BC8" i="3"/>
  <c r="AZ8" i="3"/>
  <c r="AW8" i="3"/>
  <c r="AT8" i="3"/>
  <c r="AQ8" i="3"/>
  <c r="AN8" i="3"/>
  <c r="AK8" i="3"/>
  <c r="AH8" i="3"/>
  <c r="AE8" i="3"/>
  <c r="AB8" i="3"/>
  <c r="Y8" i="3"/>
  <c r="V8" i="3"/>
  <c r="S8" i="3"/>
  <c r="P8" i="3"/>
  <c r="M8" i="3"/>
  <c r="J8" i="3"/>
  <c r="G8" i="3"/>
  <c r="D8" i="3"/>
  <c r="BL7" i="3"/>
  <c r="BI7" i="3"/>
  <c r="BF7" i="3"/>
  <c r="BC7" i="3"/>
  <c r="AZ7" i="3"/>
  <c r="AW7" i="3"/>
  <c r="AT7" i="3"/>
  <c r="AQ7" i="3"/>
  <c r="AN7" i="3"/>
  <c r="AK7" i="3"/>
  <c r="AH7" i="3"/>
  <c r="AE7" i="3"/>
  <c r="AB7" i="3"/>
  <c r="Y7" i="3"/>
  <c r="V7" i="3"/>
  <c r="S7" i="3"/>
  <c r="P7" i="3"/>
  <c r="M7" i="3"/>
  <c r="J7" i="3"/>
  <c r="G7" i="3"/>
  <c r="D7" i="3"/>
  <c r="BK6" i="3"/>
  <c r="BJ6" i="3"/>
  <c r="BH6" i="3"/>
  <c r="BG6" i="3"/>
  <c r="BE6" i="3"/>
  <c r="BD6" i="3"/>
  <c r="BB6" i="3"/>
  <c r="BA6" i="3"/>
  <c r="AY6" i="3"/>
  <c r="AX6" i="3"/>
  <c r="AV6" i="3"/>
  <c r="AU6" i="3"/>
  <c r="AS6" i="3"/>
  <c r="AR6" i="3"/>
  <c r="AP6" i="3"/>
  <c r="AO6" i="3"/>
  <c r="AM6" i="3"/>
  <c r="AL6" i="3"/>
  <c r="AJ6" i="3"/>
  <c r="AI6" i="3"/>
  <c r="AG6" i="3"/>
  <c r="AF6" i="3"/>
  <c r="AD6" i="3"/>
  <c r="AC6" i="3"/>
  <c r="AA6" i="3"/>
  <c r="Z6" i="3"/>
  <c r="X6" i="3"/>
  <c r="W6" i="3"/>
  <c r="U6" i="3"/>
  <c r="T6" i="3"/>
  <c r="R6" i="3"/>
  <c r="Q6" i="3"/>
  <c r="O6" i="3"/>
  <c r="N6" i="3"/>
  <c r="L6" i="3"/>
  <c r="K6" i="3"/>
  <c r="M6" i="3" s="1"/>
  <c r="I6" i="3"/>
  <c r="H6" i="3"/>
  <c r="F6" i="3"/>
  <c r="E6" i="3"/>
  <c r="C6" i="3"/>
  <c r="B6" i="3"/>
  <c r="BL5" i="3"/>
  <c r="BI5" i="3"/>
  <c r="BF5" i="3"/>
  <c r="BC5" i="3"/>
  <c r="AZ5" i="3"/>
  <c r="AW5" i="3"/>
  <c r="AT5" i="3"/>
  <c r="AQ5" i="3"/>
  <c r="AN5" i="3"/>
  <c r="AK5" i="3"/>
  <c r="AH5" i="3"/>
  <c r="AE5" i="3"/>
  <c r="AB5" i="3"/>
  <c r="Y5" i="3"/>
  <c r="V5" i="3"/>
  <c r="S5" i="3"/>
  <c r="P5" i="3"/>
  <c r="M5" i="3"/>
  <c r="J5" i="3"/>
  <c r="G5" i="3"/>
  <c r="D5" i="3"/>
  <c r="BL4" i="3"/>
  <c r="BI4" i="3"/>
  <c r="BF4" i="3"/>
  <c r="BC4" i="3"/>
  <c r="AZ4" i="3"/>
  <c r="AW4" i="3"/>
  <c r="AT4" i="3"/>
  <c r="AQ4" i="3"/>
  <c r="AN4" i="3"/>
  <c r="AK4" i="3"/>
  <c r="AH4" i="3"/>
  <c r="AE4" i="3"/>
  <c r="AB4" i="3"/>
  <c r="Y4" i="3"/>
  <c r="V4" i="3"/>
  <c r="S4" i="3"/>
  <c r="P4" i="3"/>
  <c r="M4" i="3"/>
  <c r="J4" i="3"/>
  <c r="G4" i="3"/>
  <c r="D4" i="3"/>
  <c r="BK3" i="3"/>
  <c r="BJ3" i="3"/>
  <c r="BH3" i="3"/>
  <c r="BG3" i="3"/>
  <c r="BE3" i="3"/>
  <c r="BD3" i="3"/>
  <c r="BB3" i="3"/>
  <c r="BA3" i="3"/>
  <c r="BC3" i="3" s="1"/>
  <c r="AY3" i="3"/>
  <c r="AX3" i="3"/>
  <c r="AV3" i="3"/>
  <c r="AU3" i="3"/>
  <c r="AS3" i="3"/>
  <c r="AR3" i="3"/>
  <c r="AP3" i="3"/>
  <c r="AO3" i="3"/>
  <c r="AM3" i="3"/>
  <c r="AL3" i="3"/>
  <c r="AJ3" i="3"/>
  <c r="AI3" i="3"/>
  <c r="AG3" i="3"/>
  <c r="AF3" i="3"/>
  <c r="AD3" i="3"/>
  <c r="AC3" i="3"/>
  <c r="AE3" i="3" s="1"/>
  <c r="AA3" i="3"/>
  <c r="Z3" i="3"/>
  <c r="X3" i="3"/>
  <c r="W3" i="3"/>
  <c r="U3" i="3"/>
  <c r="T3" i="3"/>
  <c r="R3" i="3"/>
  <c r="Q3" i="3"/>
  <c r="O3" i="3"/>
  <c r="N3" i="3"/>
  <c r="L3" i="3"/>
  <c r="K3" i="3"/>
  <c r="I3" i="3"/>
  <c r="H3" i="3"/>
  <c r="F3" i="3"/>
  <c r="E3" i="3"/>
  <c r="G3" i="3" s="1"/>
  <c r="C3" i="3"/>
  <c r="B3" i="3"/>
  <c r="BF17" i="2"/>
  <c r="BC17" i="2"/>
  <c r="AZ17" i="2"/>
  <c r="AW17" i="2"/>
  <c r="AT17" i="2"/>
  <c r="AQ17" i="2"/>
  <c r="AN17" i="2"/>
  <c r="AK17" i="2"/>
  <c r="AH17" i="2"/>
  <c r="AE17" i="2"/>
  <c r="AB17" i="2"/>
  <c r="Y17" i="2"/>
  <c r="V17" i="2"/>
  <c r="S17" i="2"/>
  <c r="P17" i="2"/>
  <c r="M17" i="2"/>
  <c r="J17" i="2"/>
  <c r="G17" i="2"/>
  <c r="D17" i="2"/>
  <c r="BF16" i="2"/>
  <c r="BC16" i="2"/>
  <c r="AZ16" i="2"/>
  <c r="AW16" i="2"/>
  <c r="AT16" i="2"/>
  <c r="AQ16" i="2"/>
  <c r="AN16" i="2"/>
  <c r="AK16" i="2"/>
  <c r="AH16" i="2"/>
  <c r="AE16" i="2"/>
  <c r="AB16" i="2"/>
  <c r="Y16" i="2"/>
  <c r="V16" i="2"/>
  <c r="S16" i="2"/>
  <c r="P16" i="2"/>
  <c r="M16" i="2"/>
  <c r="J16" i="2"/>
  <c r="G16" i="2"/>
  <c r="D16" i="2"/>
  <c r="BF15" i="2"/>
  <c r="BC15" i="2"/>
  <c r="AZ15" i="2"/>
  <c r="AW15" i="2"/>
  <c r="AT15" i="2"/>
  <c r="AQ15" i="2"/>
  <c r="AN15" i="2"/>
  <c r="AK15" i="2"/>
  <c r="AH15" i="2"/>
  <c r="AE15" i="2"/>
  <c r="AB15" i="2"/>
  <c r="Y15" i="2"/>
  <c r="V15" i="2"/>
  <c r="S15" i="2"/>
  <c r="P15" i="2"/>
  <c r="M15" i="2"/>
  <c r="J15" i="2"/>
  <c r="G15" i="2"/>
  <c r="D15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BF11" i="2"/>
  <c r="BC11" i="2"/>
  <c r="AZ11" i="2"/>
  <c r="AW11" i="2"/>
  <c r="AT11" i="2"/>
  <c r="AQ11" i="2"/>
  <c r="AN11" i="2"/>
  <c r="AK11" i="2"/>
  <c r="AH11" i="2"/>
  <c r="AE11" i="2"/>
  <c r="AB11" i="2"/>
  <c r="Y11" i="2"/>
  <c r="V11" i="2"/>
  <c r="S11" i="2"/>
  <c r="P11" i="2"/>
  <c r="M11" i="2"/>
  <c r="J11" i="2"/>
  <c r="G11" i="2"/>
  <c r="D11" i="2"/>
  <c r="BE10" i="2"/>
  <c r="BD10" i="2"/>
  <c r="BB10" i="2"/>
  <c r="BA10" i="2"/>
  <c r="BC10" i="2" s="1"/>
  <c r="AY10" i="2"/>
  <c r="AX10" i="2"/>
  <c r="AV10" i="2"/>
  <c r="AU10" i="2"/>
  <c r="AS10" i="2"/>
  <c r="AR10" i="2"/>
  <c r="AP10" i="2"/>
  <c r="AO10" i="2"/>
  <c r="AM10" i="2"/>
  <c r="AL10" i="2"/>
  <c r="AJ10" i="2"/>
  <c r="AI10" i="2"/>
  <c r="AG10" i="2"/>
  <c r="AF10" i="2"/>
  <c r="AD10" i="2"/>
  <c r="AC10" i="2"/>
  <c r="AE10" i="2" s="1"/>
  <c r="AA10" i="2"/>
  <c r="Z10" i="2"/>
  <c r="X10" i="2"/>
  <c r="W10" i="2"/>
  <c r="U10" i="2"/>
  <c r="T10" i="2"/>
  <c r="R10" i="2"/>
  <c r="Q10" i="2"/>
  <c r="O10" i="2"/>
  <c r="N10" i="2"/>
  <c r="L10" i="2"/>
  <c r="K10" i="2"/>
  <c r="I10" i="2"/>
  <c r="H10" i="2"/>
  <c r="F10" i="2"/>
  <c r="E10" i="2"/>
  <c r="G10" i="2" s="1"/>
  <c r="C10" i="2"/>
  <c r="B10" i="2"/>
  <c r="BF9" i="2"/>
  <c r="BC9" i="2"/>
  <c r="AZ9" i="2"/>
  <c r="AW9" i="2"/>
  <c r="AT9" i="2"/>
  <c r="AQ9" i="2"/>
  <c r="AN9" i="2"/>
  <c r="AK9" i="2"/>
  <c r="AH9" i="2"/>
  <c r="AE9" i="2"/>
  <c r="AB9" i="2"/>
  <c r="Y9" i="2"/>
  <c r="V9" i="2"/>
  <c r="S9" i="2"/>
  <c r="P9" i="2"/>
  <c r="M9" i="2"/>
  <c r="J9" i="2"/>
  <c r="G9" i="2"/>
  <c r="D9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S8" i="2"/>
  <c r="P8" i="2"/>
  <c r="M8" i="2"/>
  <c r="J8" i="2"/>
  <c r="G8" i="2"/>
  <c r="D8" i="2"/>
  <c r="BF7" i="2"/>
  <c r="BC7" i="2"/>
  <c r="AZ7" i="2"/>
  <c r="AW7" i="2"/>
  <c r="AT7" i="2"/>
  <c r="AQ7" i="2"/>
  <c r="AN7" i="2"/>
  <c r="AK7" i="2"/>
  <c r="AH7" i="2"/>
  <c r="AE7" i="2"/>
  <c r="AB7" i="2"/>
  <c r="Y7" i="2"/>
  <c r="V7" i="2"/>
  <c r="S7" i="2"/>
  <c r="P7" i="2"/>
  <c r="M7" i="2"/>
  <c r="J7" i="2"/>
  <c r="G7" i="2"/>
  <c r="D7" i="2"/>
  <c r="BE6" i="2"/>
  <c r="BD6" i="2"/>
  <c r="BB6" i="2"/>
  <c r="BA6" i="2"/>
  <c r="AY6" i="2"/>
  <c r="AX6" i="2"/>
  <c r="AV6" i="2"/>
  <c r="AU6" i="2"/>
  <c r="AW6" i="2" s="1"/>
  <c r="AS6" i="2"/>
  <c r="AR6" i="2"/>
  <c r="AP6" i="2"/>
  <c r="AO6" i="2"/>
  <c r="AM6" i="2"/>
  <c r="AL6" i="2"/>
  <c r="AN6" i="2" s="1"/>
  <c r="AJ6" i="2"/>
  <c r="AI6" i="2"/>
  <c r="AG6" i="2"/>
  <c r="AF6" i="2"/>
  <c r="AD6" i="2"/>
  <c r="AC6" i="2"/>
  <c r="AA6" i="2"/>
  <c r="Z6" i="2"/>
  <c r="X6" i="2"/>
  <c r="W6" i="2"/>
  <c r="U6" i="2"/>
  <c r="T6" i="2"/>
  <c r="R6" i="2"/>
  <c r="Q6" i="2"/>
  <c r="O6" i="2"/>
  <c r="N6" i="2"/>
  <c r="L6" i="2"/>
  <c r="K6" i="2"/>
  <c r="I6" i="2"/>
  <c r="H6" i="2"/>
  <c r="F6" i="2"/>
  <c r="E6" i="2"/>
  <c r="C6" i="2"/>
  <c r="B6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D5" i="2"/>
  <c r="BF4" i="2"/>
  <c r="BC4" i="2"/>
  <c r="AZ4" i="2"/>
  <c r="AW4" i="2"/>
  <c r="AT4" i="2"/>
  <c r="AQ4" i="2"/>
  <c r="AN4" i="2"/>
  <c r="AK4" i="2"/>
  <c r="AH4" i="2"/>
  <c r="AE4" i="2"/>
  <c r="AB4" i="2"/>
  <c r="Y4" i="2"/>
  <c r="V4" i="2"/>
  <c r="S4" i="2"/>
  <c r="P4" i="2"/>
  <c r="M4" i="2"/>
  <c r="J4" i="2"/>
  <c r="G4" i="2"/>
  <c r="D4" i="2"/>
  <c r="BE3" i="2"/>
  <c r="BD3" i="2"/>
  <c r="BB3" i="2"/>
  <c r="BA3" i="2"/>
  <c r="AY3" i="2"/>
  <c r="AX3" i="2"/>
  <c r="AV3" i="2"/>
  <c r="AU3" i="2"/>
  <c r="AS3" i="2"/>
  <c r="AR3" i="2"/>
  <c r="AP3" i="2"/>
  <c r="AQ3" i="2" s="1"/>
  <c r="AO3" i="2"/>
  <c r="AM3" i="2"/>
  <c r="AL3" i="2"/>
  <c r="AJ3" i="2"/>
  <c r="AI3" i="2"/>
  <c r="AG3" i="2"/>
  <c r="AF3" i="2"/>
  <c r="AD3" i="2"/>
  <c r="AC3" i="2"/>
  <c r="AA3" i="2"/>
  <c r="Z3" i="2"/>
  <c r="X3" i="2"/>
  <c r="W3" i="2"/>
  <c r="U3" i="2"/>
  <c r="T3" i="2"/>
  <c r="R3" i="2"/>
  <c r="Q3" i="2"/>
  <c r="O3" i="2"/>
  <c r="N3" i="2"/>
  <c r="L3" i="2"/>
  <c r="K3" i="2"/>
  <c r="I3" i="2"/>
  <c r="H3" i="2"/>
  <c r="F3" i="2"/>
  <c r="E3" i="2"/>
  <c r="C3" i="2"/>
  <c r="D3" i="2" s="1"/>
  <c r="B3" i="2"/>
  <c r="BO17" i="1"/>
  <c r="BL17" i="1"/>
  <c r="BI17" i="1"/>
  <c r="BF17" i="1"/>
  <c r="BC17" i="1"/>
  <c r="AZ17" i="1"/>
  <c r="AW17" i="1"/>
  <c r="AT17" i="1"/>
  <c r="AQ17" i="1"/>
  <c r="AN17" i="1"/>
  <c r="AK17" i="1"/>
  <c r="AH17" i="1"/>
  <c r="AE17" i="1"/>
  <c r="AB17" i="1"/>
  <c r="Y17" i="1"/>
  <c r="V17" i="1"/>
  <c r="S17" i="1"/>
  <c r="P17" i="1"/>
  <c r="M17" i="1"/>
  <c r="J17" i="1"/>
  <c r="G17" i="1"/>
  <c r="D17" i="1"/>
  <c r="BO16" i="1"/>
  <c r="BL16" i="1"/>
  <c r="BI16" i="1"/>
  <c r="BF16" i="1"/>
  <c r="BC16" i="1"/>
  <c r="AZ16" i="1"/>
  <c r="AW16" i="1"/>
  <c r="AT16" i="1"/>
  <c r="AQ16" i="1"/>
  <c r="AN16" i="1"/>
  <c r="AK16" i="1"/>
  <c r="AH16" i="1"/>
  <c r="AE16" i="1"/>
  <c r="AB16" i="1"/>
  <c r="Y16" i="1"/>
  <c r="V16" i="1"/>
  <c r="S16" i="1"/>
  <c r="P16" i="1"/>
  <c r="M16" i="1"/>
  <c r="J16" i="1"/>
  <c r="G16" i="1"/>
  <c r="D16" i="1"/>
  <c r="BO15" i="1"/>
  <c r="BL15" i="1"/>
  <c r="BI15" i="1"/>
  <c r="BF15" i="1"/>
  <c r="BC15" i="1"/>
  <c r="AZ15" i="1"/>
  <c r="AW15" i="1"/>
  <c r="AT15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BO14" i="1"/>
  <c r="BL14" i="1"/>
  <c r="BI14" i="1"/>
  <c r="BF14" i="1"/>
  <c r="BC14" i="1"/>
  <c r="AZ14" i="1"/>
  <c r="AW14" i="1"/>
  <c r="AT14" i="1"/>
  <c r="AQ14" i="1"/>
  <c r="AN14" i="1"/>
  <c r="AK14" i="1"/>
  <c r="AH14" i="1"/>
  <c r="AE14" i="1"/>
  <c r="AB14" i="1"/>
  <c r="Y14" i="1"/>
  <c r="V14" i="1"/>
  <c r="S14" i="1"/>
  <c r="P14" i="1"/>
  <c r="M14" i="1"/>
  <c r="J14" i="1"/>
  <c r="G14" i="1"/>
  <c r="D14" i="1"/>
  <c r="BO13" i="1"/>
  <c r="BL13" i="1"/>
  <c r="BI13" i="1"/>
  <c r="BF13" i="1"/>
  <c r="BC13" i="1"/>
  <c r="AZ13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BO12" i="1"/>
  <c r="BL12" i="1"/>
  <c r="BI12" i="1"/>
  <c r="BF12" i="1"/>
  <c r="BC12" i="1"/>
  <c r="AZ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BO11" i="1"/>
  <c r="BL11" i="1"/>
  <c r="BI11" i="1"/>
  <c r="BF11" i="1"/>
  <c r="BC11" i="1"/>
  <c r="AZ11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BN10" i="1"/>
  <c r="BM10" i="1"/>
  <c r="BK10" i="1"/>
  <c r="BJ10" i="1"/>
  <c r="BH10" i="1"/>
  <c r="BG10" i="1"/>
  <c r="BE10" i="1"/>
  <c r="BD10" i="1"/>
  <c r="BB10" i="1"/>
  <c r="BA10" i="1"/>
  <c r="AY10" i="1"/>
  <c r="AX10" i="1"/>
  <c r="AV10" i="1"/>
  <c r="AU10" i="1"/>
  <c r="AS10" i="1"/>
  <c r="AR10" i="1"/>
  <c r="AP10" i="1"/>
  <c r="AO10" i="1"/>
  <c r="AM10" i="1"/>
  <c r="AL10" i="1"/>
  <c r="AJ10" i="1"/>
  <c r="AI10" i="1"/>
  <c r="AG10" i="1"/>
  <c r="AF10" i="1"/>
  <c r="AD10" i="1"/>
  <c r="AC10" i="1"/>
  <c r="AA10" i="1"/>
  <c r="Z10" i="1"/>
  <c r="X10" i="1"/>
  <c r="W10" i="1"/>
  <c r="U10" i="1"/>
  <c r="T10" i="1"/>
  <c r="R10" i="1"/>
  <c r="Q10" i="1"/>
  <c r="O10" i="1"/>
  <c r="N10" i="1"/>
  <c r="L10" i="1"/>
  <c r="M10" i="1" s="1"/>
  <c r="K10" i="1"/>
  <c r="I10" i="1"/>
  <c r="H10" i="1"/>
  <c r="F10" i="1"/>
  <c r="E10" i="1"/>
  <c r="C10" i="1"/>
  <c r="B10" i="1"/>
  <c r="BO9" i="1"/>
  <c r="BL9" i="1"/>
  <c r="BI9" i="1"/>
  <c r="BF9" i="1"/>
  <c r="BC9" i="1"/>
  <c r="AZ9" i="1"/>
  <c r="AW9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BO8" i="1"/>
  <c r="BL8" i="1"/>
  <c r="BI8" i="1"/>
  <c r="BF8" i="1"/>
  <c r="BC8" i="1"/>
  <c r="AZ8" i="1"/>
  <c r="AW8" i="1"/>
  <c r="AT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BO7" i="1"/>
  <c r="BL7" i="1"/>
  <c r="BI7" i="1"/>
  <c r="BF7" i="1"/>
  <c r="BC7" i="1"/>
  <c r="AZ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BN6" i="1"/>
  <c r="BM6" i="1"/>
  <c r="BK6" i="1"/>
  <c r="BJ6" i="1"/>
  <c r="BH6" i="1"/>
  <c r="BG6" i="1"/>
  <c r="BE6" i="1"/>
  <c r="BF6" i="1" s="1"/>
  <c r="BD6" i="1"/>
  <c r="BB6" i="1"/>
  <c r="BA6" i="1"/>
  <c r="AY6" i="1"/>
  <c r="AX6" i="1"/>
  <c r="AV6" i="1"/>
  <c r="AW6" i="1" s="1"/>
  <c r="AU6" i="1"/>
  <c r="AS6" i="1"/>
  <c r="AR6" i="1"/>
  <c r="AP6" i="1"/>
  <c r="AO6" i="1"/>
  <c r="AM6" i="1"/>
  <c r="AL6" i="1"/>
  <c r="AJ6" i="1"/>
  <c r="AI6" i="1"/>
  <c r="AG6" i="1"/>
  <c r="AF6" i="1"/>
  <c r="AD6" i="1"/>
  <c r="AC6" i="1"/>
  <c r="AA6" i="1"/>
  <c r="Z6" i="1"/>
  <c r="X6" i="1"/>
  <c r="W6" i="1"/>
  <c r="Y6" i="1" s="1"/>
  <c r="U6" i="1"/>
  <c r="T6" i="1"/>
  <c r="R6" i="1"/>
  <c r="Q6" i="1"/>
  <c r="O6" i="1"/>
  <c r="N6" i="1"/>
  <c r="L6" i="1"/>
  <c r="K6" i="1"/>
  <c r="I6" i="1"/>
  <c r="H6" i="1"/>
  <c r="F6" i="1"/>
  <c r="E6" i="1"/>
  <c r="C6" i="1"/>
  <c r="B6" i="1"/>
  <c r="BO5" i="1"/>
  <c r="BL5" i="1"/>
  <c r="BI5" i="1"/>
  <c r="BF5" i="1"/>
  <c r="BC5" i="1"/>
  <c r="AZ5" i="1"/>
  <c r="AW5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G5" i="1"/>
  <c r="D5" i="1"/>
  <c r="BO4" i="1"/>
  <c r="BL4" i="1"/>
  <c r="BI4" i="1"/>
  <c r="BF4" i="1"/>
  <c r="BC4" i="1"/>
  <c r="AZ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BN3" i="1"/>
  <c r="BM3" i="1"/>
  <c r="BO3" i="1" s="1"/>
  <c r="BK3" i="1"/>
  <c r="BJ3" i="1"/>
  <c r="BH3" i="1"/>
  <c r="BG3" i="1"/>
  <c r="BE3" i="1"/>
  <c r="BD3" i="1"/>
  <c r="BB3" i="1"/>
  <c r="BA3" i="1"/>
  <c r="BC3" i="1" s="1"/>
  <c r="AY3" i="1"/>
  <c r="AX3" i="1"/>
  <c r="AV3" i="1"/>
  <c r="AU3" i="1"/>
  <c r="AS3" i="1"/>
  <c r="AR3" i="1"/>
  <c r="AP3" i="1"/>
  <c r="AO3" i="1"/>
  <c r="AQ3" i="1" s="1"/>
  <c r="AM3" i="1"/>
  <c r="AL3" i="1"/>
  <c r="AJ3" i="1"/>
  <c r="AI3" i="1"/>
  <c r="AG3" i="1"/>
  <c r="AF3" i="1"/>
  <c r="AD3" i="1"/>
  <c r="AC3" i="1"/>
  <c r="AE3" i="1" s="1"/>
  <c r="AA3" i="1"/>
  <c r="Z3" i="1"/>
  <c r="X3" i="1"/>
  <c r="W3" i="1"/>
  <c r="U3" i="1"/>
  <c r="T3" i="1"/>
  <c r="R3" i="1"/>
  <c r="Q3" i="1"/>
  <c r="O3" i="1"/>
  <c r="N3" i="1"/>
  <c r="L3" i="1"/>
  <c r="K3" i="1"/>
  <c r="I3" i="1"/>
  <c r="H3" i="1"/>
  <c r="F3" i="1"/>
  <c r="E3" i="1"/>
  <c r="C3" i="1"/>
  <c r="B3" i="1"/>
  <c r="J3" i="10" l="1"/>
  <c r="BC6" i="10"/>
  <c r="M6" i="10"/>
  <c r="AQ10" i="10"/>
  <c r="Y3" i="10"/>
  <c r="AW3" i="10"/>
  <c r="S6" i="10"/>
  <c r="Y10" i="10"/>
  <c r="M10" i="9"/>
  <c r="Y10" i="9"/>
  <c r="AK10" i="9"/>
  <c r="Y6" i="9"/>
  <c r="AN3" i="9"/>
  <c r="V6" i="9"/>
  <c r="AH6" i="9"/>
  <c r="D3" i="9"/>
  <c r="BF6" i="9"/>
  <c r="J3" i="9"/>
  <c r="AQ10" i="8"/>
  <c r="Y3" i="8"/>
  <c r="AW3" i="8"/>
  <c r="AE10" i="8"/>
  <c r="AW6" i="8"/>
  <c r="V3" i="8"/>
  <c r="AT3" i="8"/>
  <c r="AT3" i="7"/>
  <c r="D10" i="7"/>
  <c r="J3" i="7"/>
  <c r="V3" i="7"/>
  <c r="AH3" i="7"/>
  <c r="P10" i="7"/>
  <c r="P6" i="7"/>
  <c r="AB6" i="7"/>
  <c r="D6" i="6"/>
  <c r="Y3" i="6"/>
  <c r="G6" i="6"/>
  <c r="S6" i="6"/>
  <c r="P3" i="6"/>
  <c r="P6" i="6"/>
  <c r="AK3" i="6"/>
  <c r="M10" i="5"/>
  <c r="P10" i="5"/>
  <c r="AE10" i="5"/>
  <c r="BC10" i="5"/>
  <c r="AH3" i="5"/>
  <c r="BI3" i="5"/>
  <c r="D10" i="5"/>
  <c r="BF6" i="5"/>
  <c r="AW10" i="5"/>
  <c r="BI10" i="5"/>
  <c r="Y6" i="5"/>
  <c r="D10" i="4"/>
  <c r="S6" i="4"/>
  <c r="V6" i="4"/>
  <c r="AT6" i="4"/>
  <c r="BF6" i="4"/>
  <c r="J6" i="4"/>
  <c r="J3" i="4"/>
  <c r="AQ10" i="4"/>
  <c r="BC10" i="4"/>
  <c r="V3" i="3"/>
  <c r="AT3" i="3"/>
  <c r="BF6" i="3"/>
  <c r="Y6" i="3"/>
  <c r="AK10" i="3"/>
  <c r="BI10" i="3"/>
  <c r="J6" i="3"/>
  <c r="G10" i="3"/>
  <c r="AH6" i="3"/>
  <c r="AK6" i="3"/>
  <c r="AB3" i="2"/>
  <c r="AN3" i="2"/>
  <c r="AZ3" i="2"/>
  <c r="J10" i="2"/>
  <c r="BF10" i="2"/>
  <c r="G3" i="2"/>
  <c r="BC3" i="2"/>
  <c r="AT10" i="2"/>
  <c r="AK6" i="2"/>
  <c r="P6" i="2"/>
  <c r="AZ10" i="2"/>
  <c r="AK6" i="1"/>
  <c r="AW10" i="1"/>
  <c r="G3" i="1"/>
  <c r="AB6" i="2"/>
  <c r="D10" i="2"/>
  <c r="AW6" i="3"/>
  <c r="BI6" i="3"/>
  <c r="S3" i="4"/>
  <c r="AE3" i="4"/>
  <c r="J6" i="5"/>
  <c r="V6" i="5"/>
  <c r="AT10" i="5"/>
  <c r="BF10" i="5"/>
  <c r="AN6" i="7"/>
  <c r="AZ6" i="7"/>
  <c r="AN10" i="7"/>
  <c r="AZ10" i="7"/>
  <c r="D6" i="8"/>
  <c r="P6" i="8"/>
  <c r="AN6" i="8"/>
  <c r="BI6" i="8"/>
  <c r="AW10" i="9"/>
  <c r="AZ3" i="10"/>
  <c r="G6" i="10"/>
  <c r="AB10" i="2"/>
  <c r="S3" i="3"/>
  <c r="M10" i="3"/>
  <c r="BC3" i="4"/>
  <c r="Y6" i="4"/>
  <c r="BI6" i="4"/>
  <c r="M6" i="5"/>
  <c r="AW6" i="5"/>
  <c r="V10" i="5"/>
  <c r="AH10" i="5"/>
  <c r="V3" i="9"/>
  <c r="AH3" i="9"/>
  <c r="AK6" i="9"/>
  <c r="AW6" i="9"/>
  <c r="BL3" i="10"/>
  <c r="AE6" i="10"/>
  <c r="AQ6" i="10"/>
  <c r="V6" i="10"/>
  <c r="BO6" i="10"/>
  <c r="M10" i="11"/>
  <c r="AH10" i="1"/>
  <c r="S10" i="2"/>
  <c r="J3" i="3"/>
  <c r="V6" i="3"/>
  <c r="AZ6" i="4"/>
  <c r="BI10" i="4"/>
  <c r="J3" i="5"/>
  <c r="Y10" i="5"/>
  <c r="M3" i="6"/>
  <c r="AB6" i="6"/>
  <c r="AN6" i="6"/>
  <c r="BF3" i="7"/>
  <c r="M3" i="9"/>
  <c r="AK3" i="9"/>
  <c r="V3" i="10"/>
  <c r="AT6" i="10"/>
  <c r="D10" i="10"/>
  <c r="AK10" i="10"/>
  <c r="AW10" i="10"/>
  <c r="BR10" i="10"/>
  <c r="Y10" i="1"/>
  <c r="AK10" i="1"/>
  <c r="S3" i="2"/>
  <c r="AE3" i="2"/>
  <c r="AH3" i="3"/>
  <c r="AB10" i="3"/>
  <c r="AK10" i="4"/>
  <c r="AZ10" i="5"/>
  <c r="S3" i="8"/>
  <c r="P3" i="9"/>
  <c r="AB3" i="9"/>
  <c r="AE6" i="9"/>
  <c r="AQ6" i="9"/>
  <c r="BC6" i="9"/>
  <c r="M3" i="10"/>
  <c r="BR3" i="10"/>
  <c r="AK6" i="10"/>
  <c r="AZ10" i="10"/>
  <c r="AB3" i="1"/>
  <c r="AN3" i="1"/>
  <c r="AZ3" i="1"/>
  <c r="BI6" i="1"/>
  <c r="BI10" i="1"/>
  <c r="M6" i="2"/>
  <c r="Y6" i="2"/>
  <c r="V10" i="2"/>
  <c r="AH10" i="2"/>
  <c r="BF3" i="3"/>
  <c r="AE10" i="3"/>
  <c r="BL10" i="3"/>
  <c r="AQ6" i="4"/>
  <c r="AN3" i="5"/>
  <c r="AE6" i="5"/>
  <c r="AB10" i="5"/>
  <c r="AQ10" i="5"/>
  <c r="AB3" i="6"/>
  <c r="AN3" i="6"/>
  <c r="S10" i="6"/>
  <c r="AE10" i="6"/>
  <c r="BC3" i="8"/>
  <c r="Y6" i="8"/>
  <c r="AK6" i="8"/>
  <c r="J6" i="9"/>
  <c r="D3" i="10"/>
  <c r="AK3" i="10"/>
  <c r="BI6" i="10"/>
  <c r="S10" i="10"/>
  <c r="AH6" i="4"/>
  <c r="BF3" i="8"/>
  <c r="AT6" i="3"/>
  <c r="D3" i="1"/>
  <c r="S3" i="1"/>
  <c r="AH6" i="1"/>
  <c r="M6" i="1"/>
  <c r="AT10" i="1"/>
  <c r="P3" i="2"/>
  <c r="D6" i="2"/>
  <c r="AZ6" i="2"/>
  <c r="AQ10" i="2"/>
  <c r="AQ3" i="3"/>
  <c r="D10" i="3"/>
  <c r="Y10" i="3"/>
  <c r="AW10" i="3"/>
  <c r="AZ10" i="3"/>
  <c r="G6" i="4"/>
  <c r="AB6" i="4"/>
  <c r="AW6" i="4"/>
  <c r="AH3" i="8"/>
  <c r="P3" i="1"/>
  <c r="BL3" i="1"/>
  <c r="AT6" i="1"/>
  <c r="J10" i="1"/>
  <c r="P10" i="2"/>
  <c r="AN10" i="2"/>
  <c r="AW10" i="2"/>
  <c r="AK6" i="4"/>
  <c r="S10" i="4"/>
  <c r="J3" i="8"/>
  <c r="AE10" i="4"/>
  <c r="M3" i="5"/>
  <c r="AW3" i="5"/>
  <c r="D3" i="6"/>
  <c r="AE6" i="6"/>
  <c r="G3" i="8"/>
  <c r="M3" i="8"/>
  <c r="AE3" i="8"/>
  <c r="AK3" i="8"/>
  <c r="BI3" i="8"/>
  <c r="AB6" i="8"/>
  <c r="BL6" i="8"/>
  <c r="Y3" i="9"/>
  <c r="AT3" i="9"/>
  <c r="S6" i="9"/>
  <c r="AT6" i="9"/>
  <c r="D10" i="9"/>
  <c r="P10" i="9"/>
  <c r="AB10" i="9"/>
  <c r="AN10" i="9"/>
  <c r="AZ10" i="9"/>
  <c r="Y6" i="10"/>
  <c r="AW6" i="10"/>
  <c r="G10" i="10"/>
  <c r="AE10" i="10"/>
  <c r="BC10" i="10"/>
  <c r="V3" i="5"/>
  <c r="M6" i="11"/>
  <c r="G10" i="6"/>
  <c r="AZ6" i="8"/>
  <c r="J6" i="1"/>
  <c r="V6" i="1"/>
  <c r="V10" i="1"/>
  <c r="BF10" i="1"/>
  <c r="M3" i="1"/>
  <c r="Y3" i="1"/>
  <c r="AK3" i="1"/>
  <c r="AW3" i="1"/>
  <c r="BI3" i="1"/>
  <c r="G6" i="1"/>
  <c r="S6" i="1"/>
  <c r="AE6" i="1"/>
  <c r="AQ6" i="1"/>
  <c r="BC6" i="1"/>
  <c r="BO6" i="1"/>
  <c r="G10" i="1"/>
  <c r="S10" i="1"/>
  <c r="AE10" i="1"/>
  <c r="AQ10" i="1"/>
  <c r="BC10" i="1"/>
  <c r="BO10" i="1"/>
  <c r="M3" i="2"/>
  <c r="Y3" i="2"/>
  <c r="AK3" i="2"/>
  <c r="AW3" i="2"/>
  <c r="J6" i="2"/>
  <c r="V6" i="2"/>
  <c r="AH6" i="2"/>
  <c r="AT6" i="2"/>
  <c r="BF6" i="2"/>
  <c r="P3" i="3"/>
  <c r="Y3" i="3"/>
  <c r="AN3" i="3"/>
  <c r="AW3" i="3"/>
  <c r="BL3" i="3"/>
  <c r="D6" i="3"/>
  <c r="S6" i="3"/>
  <c r="AB6" i="3"/>
  <c r="AQ6" i="3"/>
  <c r="AZ6" i="3"/>
  <c r="J3" i="1"/>
  <c r="V3" i="1"/>
  <c r="AH3" i="1"/>
  <c r="AT3" i="1"/>
  <c r="BF3" i="1"/>
  <c r="D6" i="1"/>
  <c r="P6" i="1"/>
  <c r="AB6" i="1"/>
  <c r="AN6" i="1"/>
  <c r="AZ6" i="1"/>
  <c r="BL6" i="1"/>
  <c r="D10" i="1"/>
  <c r="P10" i="1"/>
  <c r="AB10" i="1"/>
  <c r="AN10" i="1"/>
  <c r="AZ10" i="1"/>
  <c r="BL10" i="1"/>
  <c r="J3" i="2"/>
  <c r="V3" i="2"/>
  <c r="AH3" i="2"/>
  <c r="AT3" i="2"/>
  <c r="BF3" i="2"/>
  <c r="G6" i="2"/>
  <c r="S6" i="2"/>
  <c r="AE6" i="2"/>
  <c r="AQ6" i="2"/>
  <c r="BC6" i="2"/>
  <c r="M10" i="2"/>
  <c r="Y10" i="2"/>
  <c r="AK10" i="2"/>
  <c r="J10" i="3"/>
  <c r="AH10" i="3"/>
  <c r="BF10" i="3"/>
  <c r="D3" i="3"/>
  <c r="M3" i="3"/>
  <c r="AB3" i="3"/>
  <c r="AK3" i="3"/>
  <c r="AZ3" i="3"/>
  <c r="BI3" i="3"/>
  <c r="G6" i="3"/>
  <c r="P6" i="3"/>
  <c r="AE6" i="3"/>
  <c r="AN6" i="3"/>
  <c r="BC6" i="3"/>
  <c r="BL6" i="3"/>
  <c r="V10" i="3"/>
  <c r="AT10" i="3"/>
  <c r="D3" i="4"/>
  <c r="M3" i="4"/>
  <c r="Y3" i="4"/>
  <c r="AK3" i="4"/>
  <c r="AW3" i="4"/>
  <c r="BI3" i="4"/>
  <c r="D6" i="4"/>
  <c r="G10" i="4"/>
  <c r="P10" i="4"/>
  <c r="AB10" i="4"/>
  <c r="AN10" i="4"/>
  <c r="AZ10" i="4"/>
  <c r="BL10" i="4"/>
  <c r="AE6" i="4"/>
  <c r="BC6" i="4"/>
  <c r="V10" i="4"/>
  <c r="AH10" i="4"/>
  <c r="AT10" i="4"/>
  <c r="BF10" i="4"/>
  <c r="G3" i="4"/>
  <c r="P3" i="4"/>
  <c r="AB3" i="4"/>
  <c r="AN3" i="4"/>
  <c r="AZ3" i="4"/>
  <c r="BL3" i="4"/>
  <c r="P6" i="4"/>
  <c r="AN6" i="4"/>
  <c r="BL6" i="4"/>
  <c r="J10" i="4"/>
  <c r="G3" i="5"/>
  <c r="S3" i="5"/>
  <c r="AE3" i="5"/>
  <c r="AT3" i="5"/>
  <c r="BF3" i="5"/>
  <c r="D6" i="5"/>
  <c r="P6" i="5"/>
  <c r="AB6" i="5"/>
  <c r="AQ6" i="5"/>
  <c r="BC6" i="5"/>
  <c r="J10" i="5"/>
  <c r="D3" i="5"/>
  <c r="P3" i="5"/>
  <c r="AB3" i="5"/>
  <c r="AQ3" i="5"/>
  <c r="BC3" i="5"/>
  <c r="AN6" i="5"/>
  <c r="AZ6" i="5"/>
  <c r="G10" i="5"/>
  <c r="S10" i="5"/>
  <c r="G6" i="5"/>
  <c r="G3" i="6"/>
  <c r="S3" i="6"/>
  <c r="AE3" i="6"/>
  <c r="J6" i="6"/>
  <c r="V6" i="6"/>
  <c r="AH6" i="6"/>
  <c r="D10" i="6"/>
  <c r="P10" i="6"/>
  <c r="AB10" i="6"/>
  <c r="AN10" i="6"/>
  <c r="M10" i="6"/>
  <c r="Y10" i="6"/>
  <c r="AK10" i="6"/>
  <c r="J10" i="6"/>
  <c r="V10" i="6"/>
  <c r="AH10" i="6"/>
  <c r="J3" i="6"/>
  <c r="V3" i="6"/>
  <c r="AH3" i="6"/>
  <c r="M6" i="6"/>
  <c r="Y6" i="6"/>
  <c r="AK6" i="6"/>
  <c r="M3" i="7"/>
  <c r="Y3" i="7"/>
  <c r="AK3" i="7"/>
  <c r="AW3" i="7"/>
  <c r="BI3" i="7"/>
  <c r="G6" i="7"/>
  <c r="S6" i="7"/>
  <c r="AE6" i="7"/>
  <c r="AQ6" i="7"/>
  <c r="BC6" i="7"/>
  <c r="BO6" i="7"/>
  <c r="G10" i="7"/>
  <c r="S10" i="7"/>
  <c r="AE10" i="7"/>
  <c r="AQ10" i="7"/>
  <c r="BC10" i="7"/>
  <c r="BO10" i="7"/>
  <c r="G3" i="7"/>
  <c r="S3" i="7"/>
  <c r="AE3" i="7"/>
  <c r="AQ3" i="7"/>
  <c r="BC3" i="7"/>
  <c r="BO3" i="7"/>
  <c r="M6" i="7"/>
  <c r="Y6" i="7"/>
  <c r="AK6" i="7"/>
  <c r="AW6" i="7"/>
  <c r="BI6" i="7"/>
  <c r="M10" i="7"/>
  <c r="Y10" i="7"/>
  <c r="AK10" i="7"/>
  <c r="AW10" i="7"/>
  <c r="BI10" i="7"/>
  <c r="D3" i="7"/>
  <c r="P3" i="7"/>
  <c r="AB3" i="7"/>
  <c r="AN3" i="7"/>
  <c r="AZ3" i="7"/>
  <c r="BL3" i="7"/>
  <c r="J6" i="7"/>
  <c r="V6" i="7"/>
  <c r="AH6" i="7"/>
  <c r="AT6" i="7"/>
  <c r="BF6" i="7"/>
  <c r="J10" i="7"/>
  <c r="V10" i="7"/>
  <c r="AH10" i="7"/>
  <c r="AT10" i="7"/>
  <c r="BF10" i="7"/>
  <c r="J6" i="8"/>
  <c r="V6" i="8"/>
  <c r="AH6" i="8"/>
  <c r="AT6" i="8"/>
  <c r="BF6" i="8"/>
  <c r="D10" i="8"/>
  <c r="P10" i="8"/>
  <c r="AB10" i="8"/>
  <c r="AN10" i="8"/>
  <c r="AZ10" i="8"/>
  <c r="BL10" i="8"/>
  <c r="D3" i="8"/>
  <c r="P3" i="8"/>
  <c r="AB3" i="8"/>
  <c r="AN3" i="8"/>
  <c r="AZ3" i="8"/>
  <c r="BL3" i="8"/>
  <c r="G6" i="8"/>
  <c r="S6" i="8"/>
  <c r="AE6" i="8"/>
  <c r="AQ6" i="8"/>
  <c r="BC6" i="8"/>
  <c r="M10" i="8"/>
  <c r="Y10" i="8"/>
  <c r="AK10" i="8"/>
  <c r="AW10" i="8"/>
  <c r="BI10" i="8"/>
  <c r="J10" i="8"/>
  <c r="V10" i="8"/>
  <c r="AH10" i="8"/>
  <c r="AT10" i="8"/>
  <c r="BF10" i="8"/>
  <c r="G10" i="8"/>
  <c r="BC10" i="8"/>
  <c r="G3" i="9"/>
  <c r="S3" i="9"/>
  <c r="AE3" i="9"/>
  <c r="AQ3" i="9"/>
  <c r="BC3" i="9"/>
  <c r="D6" i="9"/>
  <c r="P6" i="9"/>
  <c r="AB6" i="9"/>
  <c r="AN6" i="9"/>
  <c r="AZ6" i="9"/>
  <c r="J10" i="9"/>
  <c r="V10" i="9"/>
  <c r="AH10" i="9"/>
  <c r="AT10" i="9"/>
  <c r="BF10" i="9"/>
  <c r="G10" i="9"/>
  <c r="S10" i="9"/>
  <c r="AE10" i="9"/>
  <c r="AQ10" i="9"/>
  <c r="BC10" i="9"/>
  <c r="BO10" i="10"/>
  <c r="G3" i="10"/>
  <c r="S3" i="10"/>
  <c r="AE3" i="10"/>
  <c r="AQ3" i="10"/>
  <c r="BC3" i="10"/>
  <c r="BO3" i="10"/>
  <c r="D6" i="10"/>
  <c r="P6" i="10"/>
  <c r="AB6" i="10"/>
  <c r="AN6" i="10"/>
  <c r="AZ6" i="10"/>
  <c r="BL6" i="10"/>
  <c r="J10" i="10"/>
  <c r="V10" i="10"/>
  <c r="AH10" i="10"/>
  <c r="AT10" i="10"/>
  <c r="BF10" i="10"/>
  <c r="G3" i="11"/>
  <c r="J6" i="11"/>
  <c r="G10" i="11"/>
  <c r="J3" i="11"/>
  <c r="J10" i="11"/>
  <c r="D3" i="11"/>
  <c r="P3" i="11"/>
  <c r="G6" i="11"/>
  <c r="D10" i="11"/>
  <c r="P10" i="11"/>
  <c r="BL6" i="11"/>
  <c r="BL3" i="11"/>
  <c r="BL10" i="11"/>
  <c r="AK5" i="12" l="1"/>
  <c r="AI3" i="12"/>
  <c r="AK3" i="12" s="1"/>
</calcChain>
</file>

<file path=xl/sharedStrings.xml><?xml version="1.0" encoding="utf-8"?>
<sst xmlns="http://schemas.openxmlformats.org/spreadsheetml/2006/main" count="1107" uniqueCount="32">
  <si>
    <t>INSTITUSI</t>
  </si>
  <si>
    <t>BANK*</t>
  </si>
  <si>
    <t xml:space="preserve">     Bank Konvensional</t>
  </si>
  <si>
    <t xml:space="preserve">     Bank Syariah</t>
  </si>
  <si>
    <t>Institusi Negara</t>
  </si>
  <si>
    <t xml:space="preserve">     Bank Indonesia
     (net, tidak termasuk SBN yang digunakan dalam operasi moneter dengan Bank)</t>
  </si>
  <si>
    <t xml:space="preserve">         - Bank Indonesia (gross)</t>
  </si>
  <si>
    <t xml:space="preserve">         - SBN yang digunakan dalam operasi moneter dengan Bank</t>
  </si>
  <si>
    <t>NON-BANK</t>
  </si>
  <si>
    <t xml:space="preserve">     Reksadana</t>
  </si>
  <si>
    <t xml:space="preserve">     Asuransi</t>
  </si>
  <si>
    <t xml:space="preserve">     Non Residen</t>
  </si>
  <si>
    <t xml:space="preserve">         - Termasuk Pemerintah &amp; Bank Sentral Negara Asing</t>
  </si>
  <si>
    <t xml:space="preserve">     Dana Pensiun</t>
  </si>
  <si>
    <t xml:space="preserve">     Individu</t>
  </si>
  <si>
    <t xml:space="preserve">     Lain-lain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</si>
  <si>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</si>
  <si>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</si>
  <si>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</si>
  <si>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</si>
  <si>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</si>
  <si>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</si>
  <si>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</si>
  <si>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</si>
  <si>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</si>
  <si>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</si>
  <si>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Insurance</t>
  </si>
  <si>
    <t xml:space="preserve">     Non Resident</t>
  </si>
  <si>
    <t xml:space="preserve">         - incl. Foreign Government(s) &amp; Central Bank(s)</t>
  </si>
  <si>
    <t xml:space="preserve">     Pension Fund</t>
  </si>
  <si>
    <t xml:space="preserve">     Individual</t>
  </si>
  <si>
    <t xml:space="preserve">    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</si>
</sst>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8" formatCode="0.000000000"/>
    <numFmt numFmtId="169" formatCode="0.000000"/>
    <numFmt numFmtId="170" formatCode="_(* #,##0.000000000000000000000000_);_(* \(#,##0.000000000000000000000000\);_(* &quot;-&quot;??_);_(@_)"/>
    <numFmt numFmtId="171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2" fillId="0" borderId="0"/>
    <xf numFmtId="165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0" borderId="0"/>
    <xf numFmtId="164" fontId="2" fillId="0" borderId="0" applyFont="0" applyFill="0" applyBorder="0" applyAlignment="0" applyProtection="0"/>
  </cellStyleXfs>
  <cellXfs count="451">
    <xf numFmtId="0" fontId="0" fillId="0" borderId="0" xfId="0"/>
    <xf numFmtId="165" fontId="3" fillId="2" borderId="1" xfId="4" applyFont="1" applyFill="1" applyBorder="1" applyAlignment="1">
      <alignment vertical="center"/>
    </xf>
    <xf numFmtId="165" fontId="4" fillId="3" borderId="2" xfId="4" applyNumberFormat="1" applyFont="1" applyFill="1" applyBorder="1" applyAlignment="1">
      <alignment vertical="center"/>
    </xf>
    <xf numFmtId="165" fontId="4" fillId="3" borderId="3" xfId="4" applyNumberFormat="1" applyFont="1" applyFill="1" applyBorder="1" applyAlignment="1">
      <alignment vertical="center"/>
    </xf>
    <xf numFmtId="165" fontId="3" fillId="2" borderId="1" xfId="4" applyFont="1" applyFill="1" applyBorder="1" applyAlignment="1">
      <alignment vertical="center" wrapText="1"/>
    </xf>
    <xf numFmtId="165" fontId="4" fillId="3" borderId="2" xfId="4" applyFont="1" applyFill="1" applyBorder="1" applyAlignment="1">
      <alignment vertical="center" wrapText="1"/>
    </xf>
    <xf numFmtId="165" fontId="5" fillId="4" borderId="4" xfId="4" quotePrefix="1" applyFont="1" applyFill="1" applyBorder="1" applyAlignment="1">
      <alignment horizontal="left" vertical="center"/>
    </xf>
    <xf numFmtId="165" fontId="5" fillId="4" borderId="3" xfId="4" quotePrefix="1" applyFont="1" applyFill="1" applyBorder="1" applyAlignment="1">
      <alignment horizontal="left" vertical="center"/>
    </xf>
    <xf numFmtId="165" fontId="3" fillId="2" borderId="1" xfId="4" applyNumberFormat="1" applyFont="1" applyFill="1" applyBorder="1" applyAlignment="1">
      <alignment vertical="center"/>
    </xf>
    <xf numFmtId="165" fontId="4" fillId="3" borderId="4" xfId="4" applyNumberFormat="1" applyFont="1" applyFill="1" applyBorder="1" applyAlignment="1">
      <alignment vertical="center"/>
    </xf>
    <xf numFmtId="165" fontId="5" fillId="4" borderId="4" xfId="4" applyFont="1" applyFill="1" applyBorder="1" applyAlignment="1">
      <alignment vertical="center" wrapText="1"/>
    </xf>
    <xf numFmtId="165" fontId="4" fillId="3" borderId="4" xfId="4" applyFont="1" applyFill="1" applyBorder="1" applyAlignment="1">
      <alignment vertical="center"/>
    </xf>
    <xf numFmtId="165" fontId="4" fillId="3" borderId="3" xfId="4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165" fontId="3" fillId="2" borderId="7" xfId="4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4" fillId="3" borderId="9" xfId="1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165" fontId="4" fillId="3" borderId="10" xfId="4" applyNumberFormat="1" applyFont="1" applyFill="1" applyBorder="1" applyAlignment="1">
      <alignment vertical="center"/>
    </xf>
    <xf numFmtId="43" fontId="4" fillId="3" borderId="11" xfId="1" applyNumberFormat="1" applyFont="1" applyFill="1" applyBorder="1" applyAlignment="1">
      <alignment vertical="center"/>
    </xf>
    <xf numFmtId="43" fontId="4" fillId="3" borderId="0" xfId="1" applyNumberFormat="1" applyFont="1" applyFill="1" applyBorder="1" applyAlignment="1">
      <alignment vertical="center"/>
    </xf>
    <xf numFmtId="43" fontId="4" fillId="3" borderId="12" xfId="1" applyNumberFormat="1" applyFont="1" applyFill="1" applyBorder="1" applyAlignment="1">
      <alignment vertical="center"/>
    </xf>
    <xf numFmtId="165" fontId="4" fillId="3" borderId="13" xfId="4" applyNumberFormat="1" applyFont="1" applyFill="1" applyBorder="1" applyAlignment="1">
      <alignment vertical="center"/>
    </xf>
    <xf numFmtId="165" fontId="3" fillId="2" borderId="7" xfId="4" applyFont="1" applyFill="1" applyBorder="1" applyAlignment="1">
      <alignment vertical="center" wrapText="1"/>
    </xf>
    <xf numFmtId="165" fontId="4" fillId="3" borderId="10" xfId="4" applyFont="1" applyFill="1" applyBorder="1" applyAlignment="1">
      <alignment vertical="center" wrapText="1"/>
    </xf>
    <xf numFmtId="43" fontId="5" fillId="4" borderId="14" xfId="1" applyNumberFormat="1" applyFont="1" applyFill="1" applyBorder="1" applyAlignment="1">
      <alignment vertical="center"/>
    </xf>
    <xf numFmtId="43" fontId="5" fillId="4" borderId="15" xfId="1" applyNumberFormat="1" applyFont="1" applyFill="1" applyBorder="1" applyAlignment="1">
      <alignment vertical="center"/>
    </xf>
    <xf numFmtId="43" fontId="5" fillId="4" borderId="16" xfId="1" applyNumberFormat="1" applyFont="1" applyFill="1" applyBorder="1" applyAlignment="1">
      <alignment vertical="center"/>
    </xf>
    <xf numFmtId="165" fontId="5" fillId="4" borderId="16" xfId="4" quotePrefix="1" applyFont="1" applyFill="1" applyBorder="1" applyAlignment="1">
      <alignment horizontal="left" vertical="center"/>
    </xf>
    <xf numFmtId="43" fontId="5" fillId="4" borderId="11" xfId="1" applyNumberFormat="1" applyFont="1" applyFill="1" applyBorder="1" applyAlignment="1">
      <alignment vertical="center"/>
    </xf>
    <xf numFmtId="43" fontId="5" fillId="4" borderId="13" xfId="1" applyNumberFormat="1" applyFont="1" applyFill="1" applyBorder="1" applyAlignment="1">
      <alignment vertical="center"/>
    </xf>
    <xf numFmtId="165" fontId="5" fillId="4" borderId="13" xfId="4" quotePrefix="1" applyFont="1" applyFill="1" applyBorder="1" applyAlignment="1">
      <alignment horizontal="left" vertical="center"/>
    </xf>
    <xf numFmtId="43" fontId="3" fillId="2" borderId="5" xfId="4" applyNumberFormat="1" applyFont="1" applyFill="1" applyBorder="1" applyAlignment="1">
      <alignment vertical="center"/>
    </xf>
    <xf numFmtId="43" fontId="3" fillId="2" borderId="6" xfId="4" applyNumberFormat="1" applyFont="1" applyFill="1" applyBorder="1" applyAlignment="1">
      <alignment vertical="center"/>
    </xf>
    <xf numFmtId="43" fontId="3" fillId="2" borderId="7" xfId="4" applyNumberFormat="1" applyFont="1" applyFill="1" applyBorder="1" applyAlignment="1">
      <alignment vertical="center"/>
    </xf>
    <xf numFmtId="165" fontId="3" fillId="2" borderId="7" xfId="4" applyNumberFormat="1" applyFont="1" applyFill="1" applyBorder="1" applyAlignment="1">
      <alignment vertical="center"/>
    </xf>
    <xf numFmtId="43" fontId="4" fillId="3" borderId="8" xfId="2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4" fillId="3" borderId="15" xfId="2" applyNumberFormat="1" applyFont="1" applyFill="1" applyBorder="1" applyAlignment="1">
      <alignment vertical="center"/>
    </xf>
    <xf numFmtId="43" fontId="4" fillId="3" borderId="16" xfId="2" applyNumberFormat="1" applyFont="1" applyFill="1" applyBorder="1" applyAlignment="1">
      <alignment vertical="center"/>
    </xf>
    <xf numFmtId="165" fontId="4" fillId="3" borderId="16" xfId="4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5" fillId="4" borderId="16" xfId="2" applyNumberFormat="1" applyFont="1" applyFill="1" applyBorder="1" applyAlignment="1">
      <alignment vertical="center"/>
    </xf>
    <xf numFmtId="165" fontId="5" fillId="4" borderId="16" xfId="4" applyFont="1" applyFill="1" applyBorder="1" applyAlignment="1">
      <alignment vertical="center" wrapText="1"/>
    </xf>
    <xf numFmtId="165" fontId="4" fillId="3" borderId="16" xfId="4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4" fillId="3" borderId="15" xfId="1" applyNumberFormat="1" applyFont="1" applyFill="1" applyBorder="1" applyAlignment="1" applyProtection="1">
      <alignment vertical="center"/>
    </xf>
    <xf numFmtId="43" fontId="4" fillId="3" borderId="16" xfId="1" applyNumberFormat="1" applyFont="1" applyFill="1" applyBorder="1" applyAlignment="1" applyProtection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17" xfId="1" applyNumberFormat="1" applyFont="1" applyFill="1" applyBorder="1" applyAlignment="1" applyProtection="1">
      <alignment vertical="center"/>
    </xf>
    <xf numFmtId="165" fontId="4" fillId="3" borderId="13" xfId="4" applyFont="1" applyFill="1" applyBorder="1" applyAlignment="1">
      <alignment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0" fontId="0" fillId="0" borderId="0" xfId="0"/>
    <xf numFmtId="43" fontId="3" fillId="2" borderId="5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4" fillId="3" borderId="9" xfId="1" applyNumberFormat="1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4" fillId="3" borderId="11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5" fillId="4" borderId="15" xfId="1" applyNumberFormat="1" applyFont="1" applyFill="1" applyBorder="1" applyAlignment="1">
      <alignment vertical="center"/>
    </xf>
    <xf numFmtId="43" fontId="5" fillId="4" borderId="16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5" fillId="4" borderId="13" xfId="1" applyNumberFormat="1" applyFont="1" applyFill="1" applyBorder="1" applyAlignment="1">
      <alignment vertical="center"/>
    </xf>
    <xf numFmtId="43" fontId="3" fillId="2" borderId="5" xfId="4" applyNumberFormat="1" applyFont="1" applyFill="1" applyBorder="1" applyAlignment="1">
      <alignment vertical="center"/>
    </xf>
    <xf numFmtId="43" fontId="4" fillId="3" borderId="8" xfId="2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4" fillId="3" borderId="15" xfId="2" applyNumberFormat="1" applyFont="1" applyFill="1" applyBorder="1" applyAlignment="1">
      <alignment vertical="center"/>
    </xf>
    <xf numFmtId="43" fontId="4" fillId="3" borderId="16" xfId="2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5" fillId="4" borderId="16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4" fillId="3" borderId="15" xfId="1" applyNumberFormat="1" applyFont="1" applyFill="1" applyBorder="1" applyAlignment="1" applyProtection="1">
      <alignment vertical="center"/>
    </xf>
    <xf numFmtId="43" fontId="4" fillId="3" borderId="16" xfId="1" applyNumberFormat="1" applyFont="1" applyFill="1" applyBorder="1" applyAlignment="1" applyProtection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5" fillId="4" borderId="18" xfId="1" applyNumberFormat="1" applyFont="1" applyFill="1" applyBorder="1" applyAlignment="1">
      <alignment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4" fillId="3" borderId="11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3" fillId="2" borderId="5" xfId="4" applyNumberFormat="1" applyFont="1" applyFill="1" applyBorder="1" applyAlignment="1">
      <alignment vertical="center"/>
    </xf>
    <xf numFmtId="43" fontId="4" fillId="3" borderId="8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4" fillId="3" borderId="11" xfId="2" applyNumberFormat="1" applyFont="1" applyFill="1" applyBorder="1" applyAlignment="1">
      <alignment vertical="center"/>
    </xf>
    <xf numFmtId="0" fontId="0" fillId="0" borderId="0" xfId="0"/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4" fillId="3" borderId="9" xfId="1" applyNumberFormat="1" applyFont="1" applyFill="1" applyBorder="1" applyAlignment="1">
      <alignment vertical="center"/>
    </xf>
    <xf numFmtId="43" fontId="4" fillId="3" borderId="11" xfId="1" applyNumberFormat="1" applyFont="1" applyFill="1" applyBorder="1" applyAlignment="1">
      <alignment vertical="center"/>
    </xf>
    <xf numFmtId="43" fontId="4" fillId="3" borderId="0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5" fillId="4" borderId="15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3" fillId="2" borderId="5" xfId="4" applyNumberFormat="1" applyFont="1" applyFill="1" applyBorder="1" applyAlignment="1">
      <alignment vertical="center"/>
    </xf>
    <xf numFmtId="43" fontId="3" fillId="2" borderId="6" xfId="4" applyNumberFormat="1" applyFont="1" applyFill="1" applyBorder="1" applyAlignment="1">
      <alignment vertical="center"/>
    </xf>
    <xf numFmtId="43" fontId="4" fillId="3" borderId="8" xfId="2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4" fillId="3" borderId="15" xfId="2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4" fillId="3" borderId="15" xfId="1" applyNumberFormat="1" applyFont="1" applyFill="1" applyBorder="1" applyAlignment="1" applyProtection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17" xfId="1" applyNumberFormat="1" applyFont="1" applyFill="1" applyBorder="1" applyAlignment="1" applyProtection="1">
      <alignment vertical="center"/>
    </xf>
    <xf numFmtId="43" fontId="5" fillId="4" borderId="18" xfId="1" applyNumberFormat="1" applyFont="1" applyFill="1" applyBorder="1" applyAlignment="1">
      <alignment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0" fontId="0" fillId="0" borderId="0" xfId="0"/>
    <xf numFmtId="43" fontId="3" fillId="2" borderId="5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4" fillId="3" borderId="11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5" fillId="4" borderId="11" xfId="1" applyNumberFormat="1" applyFont="1" applyFill="1" applyBorder="1" applyAlignment="1">
      <alignment vertical="center"/>
    </xf>
    <xf numFmtId="43" fontId="3" fillId="2" borderId="5" xfId="4" applyNumberFormat="1" applyFont="1" applyFill="1" applyBorder="1" applyAlignment="1">
      <alignment vertical="center"/>
    </xf>
    <xf numFmtId="43" fontId="4" fillId="3" borderId="8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17" xfId="1" applyNumberFormat="1" applyFont="1" applyFill="1" applyBorder="1" applyAlignment="1" applyProtection="1">
      <alignment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3" fontId="0" fillId="0" borderId="0" xfId="0" applyNumberFormat="1"/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43" fontId="0" fillId="0" borderId="0" xfId="0" applyNumberFormat="1"/>
    <xf numFmtId="43" fontId="4" fillId="3" borderId="21" xfId="1" applyNumberFormat="1" applyFont="1" applyFill="1" applyBorder="1" applyAlignment="1">
      <alignment vertical="center"/>
    </xf>
    <xf numFmtId="43" fontId="4" fillId="3" borderId="22" xfId="1" applyNumberFormat="1" applyFont="1" applyFill="1" applyBorder="1" applyAlignment="1">
      <alignment vertical="center"/>
    </xf>
    <xf numFmtId="43" fontId="4" fillId="3" borderId="23" xfId="1" applyNumberFormat="1" applyFont="1" applyFill="1" applyBorder="1" applyAlignment="1" applyProtection="1">
      <alignment vertical="center"/>
    </xf>
    <xf numFmtId="43" fontId="4" fillId="3" borderId="24" xfId="1" applyNumberFormat="1" applyFont="1" applyFill="1" applyBorder="1" applyAlignment="1" applyProtection="1">
      <alignment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43" fontId="9" fillId="0" borderId="0" xfId="1" applyFont="1"/>
    <xf numFmtId="43" fontId="0" fillId="0" borderId="0" xfId="1" applyFont="1"/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8" fontId="0" fillId="0" borderId="0" xfId="0" applyNumberFormat="1"/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43" fontId="2" fillId="0" borderId="0" xfId="8" applyNumberFormat="1" applyFont="1" applyFill="1"/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5" xfId="4" applyNumberFormat="1" applyFont="1" applyFill="1" applyBorder="1" applyAlignment="1">
      <alignment horizontal="center" vertical="center"/>
    </xf>
    <xf numFmtId="165" fontId="3" fillId="2" borderId="6" xfId="4" applyNumberFormat="1" applyFont="1" applyFill="1" applyBorder="1" applyAlignment="1">
      <alignment horizontal="center" vertical="center"/>
    </xf>
    <xf numFmtId="165" fontId="3" fillId="2" borderId="7" xfId="4" applyNumberFormat="1" applyFont="1" applyFill="1" applyBorder="1" applyAlignment="1">
      <alignment horizontal="center" vertical="center"/>
    </xf>
    <xf numFmtId="165" fontId="3" fillId="2" borderId="7" xfId="4" applyFont="1" applyFill="1" applyBorder="1" applyAlignment="1">
      <alignment horizontal="center" vertical="center"/>
    </xf>
    <xf numFmtId="165" fontId="3" fillId="2" borderId="1" xfId="4" applyFont="1" applyFill="1" applyBorder="1" applyAlignment="1">
      <alignment horizontal="center" vertical="center"/>
    </xf>
    <xf numFmtId="165" fontId="3" fillId="2" borderId="19" xfId="4" applyFont="1" applyFill="1" applyBorder="1" applyAlignment="1">
      <alignment horizontal="center" vertical="center"/>
    </xf>
    <xf numFmtId="165" fontId="3" fillId="2" borderId="20" xfId="4" applyFont="1" applyFill="1" applyBorder="1" applyAlignment="1">
      <alignment horizontal="center" vertical="center"/>
    </xf>
  </cellXfs>
  <cellStyles count="20">
    <cellStyle name="Comma" xfId="1" builtinId="3"/>
    <cellStyle name="Comma [0]" xfId="2" builtinId="6"/>
    <cellStyle name="Comma [0] 2" xfId="19" xr:uid="{00000000-0005-0000-0000-000002000000}"/>
    <cellStyle name="Comma [0] 36" xfId="17" xr:uid="{00000000-0005-0000-0000-000003000000}"/>
    <cellStyle name="Comma 10" xfId="15" xr:uid="{00000000-0005-0000-0000-000004000000}"/>
    <cellStyle name="Comma 2" xfId="8" xr:uid="{00000000-0005-0000-0000-000005000000}"/>
    <cellStyle name="Comma 2 2" xfId="16" xr:uid="{00000000-0005-0000-0000-000006000000}"/>
    <cellStyle name="Comma 4" xfId="11" xr:uid="{00000000-0005-0000-0000-000007000000}"/>
    <cellStyle name="Normal" xfId="0" builtinId="0"/>
    <cellStyle name="Normal 2" xfId="5" xr:uid="{00000000-0005-0000-0000-000009000000}"/>
    <cellStyle name="Normal 2 2" xfId="6" xr:uid="{00000000-0005-0000-0000-00000A000000}"/>
    <cellStyle name="Normal 2 3" xfId="10" xr:uid="{00000000-0005-0000-0000-00000B000000}"/>
    <cellStyle name="Normal 202" xfId="9" xr:uid="{00000000-0005-0000-0000-00000C000000}"/>
    <cellStyle name="Normal 202 2" xfId="14" xr:uid="{00000000-0005-0000-0000-00000D000000}"/>
    <cellStyle name="Normal 3" xfId="18" xr:uid="{00000000-0005-0000-0000-00000E000000}"/>
    <cellStyle name="Normal 8" xfId="4" xr:uid="{00000000-0005-0000-0000-00000F000000}"/>
    <cellStyle name="Normal 9 2" xfId="3" xr:uid="{00000000-0005-0000-0000-000010000000}"/>
    <cellStyle name="Normal 97" xfId="7" xr:uid="{00000000-0005-0000-0000-000011000000}"/>
    <cellStyle name="Normal 97 2" xfId="12" xr:uid="{00000000-0005-0000-0000-000012000000}"/>
    <cellStyle name="Percent 2" xfId="13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7"/>
  <sheetViews>
    <sheetView zoomScaleNormal="100" workbookViewId="0">
      <selection activeCell="A18" sqref="A18:XFD45"/>
    </sheetView>
  </sheetViews>
  <sheetFormatPr defaultRowHeight="14.5" x14ac:dyDescent="0.35"/>
  <cols>
    <col min="1" max="1" width="68.54296875" customWidth="1"/>
    <col min="2" max="4" width="11.7265625" customWidth="1"/>
    <col min="5" max="67" width="11.7265625" style="59" customWidth="1"/>
    <col min="68" max="68" width="68.54296875" customWidth="1"/>
  </cols>
  <sheetData>
    <row r="1" spans="1:68" x14ac:dyDescent="0.35">
      <c r="A1" s="448" t="s">
        <v>0</v>
      </c>
      <c r="B1" s="444">
        <v>43102</v>
      </c>
      <c r="C1" s="445"/>
      <c r="D1" s="446"/>
      <c r="E1" s="444">
        <v>43103</v>
      </c>
      <c r="F1" s="445"/>
      <c r="G1" s="446"/>
      <c r="H1" s="444">
        <v>43104</v>
      </c>
      <c r="I1" s="445"/>
      <c r="J1" s="446"/>
      <c r="K1" s="444">
        <v>43105</v>
      </c>
      <c r="L1" s="445"/>
      <c r="M1" s="446"/>
      <c r="N1" s="444">
        <v>43108</v>
      </c>
      <c r="O1" s="445"/>
      <c r="P1" s="446"/>
      <c r="Q1" s="444">
        <v>43109</v>
      </c>
      <c r="R1" s="445"/>
      <c r="S1" s="446"/>
      <c r="T1" s="444">
        <v>43110</v>
      </c>
      <c r="U1" s="445"/>
      <c r="V1" s="446"/>
      <c r="W1" s="444">
        <v>43111</v>
      </c>
      <c r="X1" s="445"/>
      <c r="Y1" s="446"/>
      <c r="Z1" s="444">
        <v>43112</v>
      </c>
      <c r="AA1" s="445"/>
      <c r="AB1" s="446"/>
      <c r="AC1" s="444">
        <v>43115</v>
      </c>
      <c r="AD1" s="445"/>
      <c r="AE1" s="446"/>
      <c r="AF1" s="444">
        <v>43116</v>
      </c>
      <c r="AG1" s="445"/>
      <c r="AH1" s="446"/>
      <c r="AI1" s="444">
        <v>43117</v>
      </c>
      <c r="AJ1" s="445"/>
      <c r="AK1" s="446"/>
      <c r="AL1" s="444">
        <v>43118</v>
      </c>
      <c r="AM1" s="445"/>
      <c r="AN1" s="446"/>
      <c r="AO1" s="444">
        <v>43119</v>
      </c>
      <c r="AP1" s="445"/>
      <c r="AQ1" s="446"/>
      <c r="AR1" s="444">
        <v>43122</v>
      </c>
      <c r="AS1" s="445"/>
      <c r="AT1" s="446"/>
      <c r="AU1" s="444">
        <v>43123</v>
      </c>
      <c r="AV1" s="445"/>
      <c r="AW1" s="446"/>
      <c r="AX1" s="444">
        <v>43124</v>
      </c>
      <c r="AY1" s="445"/>
      <c r="AZ1" s="446"/>
      <c r="BA1" s="444">
        <v>43125</v>
      </c>
      <c r="BB1" s="445"/>
      <c r="BC1" s="446"/>
      <c r="BD1" s="444">
        <v>43126</v>
      </c>
      <c r="BE1" s="445"/>
      <c r="BF1" s="446"/>
      <c r="BG1" s="444">
        <v>43129</v>
      </c>
      <c r="BH1" s="445"/>
      <c r="BI1" s="446"/>
      <c r="BJ1" s="444">
        <v>43130</v>
      </c>
      <c r="BK1" s="445"/>
      <c r="BL1" s="446"/>
      <c r="BM1" s="444">
        <v>43131</v>
      </c>
      <c r="BN1" s="445"/>
      <c r="BO1" s="446"/>
      <c r="BP1" s="447" t="s">
        <v>17</v>
      </c>
    </row>
    <row r="2" spans="1:68" x14ac:dyDescent="0.35">
      <c r="A2" s="448"/>
      <c r="B2" s="56" t="s">
        <v>18</v>
      </c>
      <c r="C2" s="57" t="s">
        <v>19</v>
      </c>
      <c r="D2" s="58" t="s">
        <v>16</v>
      </c>
      <c r="E2" s="153" t="s">
        <v>18</v>
      </c>
      <c r="F2" s="154" t="s">
        <v>19</v>
      </c>
      <c r="G2" s="155" t="s">
        <v>16</v>
      </c>
      <c r="H2" s="153" t="s">
        <v>18</v>
      </c>
      <c r="I2" s="154" t="s">
        <v>19</v>
      </c>
      <c r="J2" s="155" t="s">
        <v>16</v>
      </c>
      <c r="K2" s="153" t="s">
        <v>18</v>
      </c>
      <c r="L2" s="154" t="s">
        <v>19</v>
      </c>
      <c r="M2" s="155" t="s">
        <v>16</v>
      </c>
      <c r="N2" s="153" t="s">
        <v>18</v>
      </c>
      <c r="O2" s="154" t="s">
        <v>19</v>
      </c>
      <c r="P2" s="155" t="s">
        <v>16</v>
      </c>
      <c r="Q2" s="153" t="s">
        <v>18</v>
      </c>
      <c r="R2" s="154" t="s">
        <v>19</v>
      </c>
      <c r="S2" s="155" t="s">
        <v>16</v>
      </c>
      <c r="T2" s="153" t="s">
        <v>18</v>
      </c>
      <c r="U2" s="154" t="s">
        <v>19</v>
      </c>
      <c r="V2" s="155" t="s">
        <v>16</v>
      </c>
      <c r="W2" s="153" t="s">
        <v>18</v>
      </c>
      <c r="X2" s="154" t="s">
        <v>19</v>
      </c>
      <c r="Y2" s="155" t="s">
        <v>16</v>
      </c>
      <c r="Z2" s="153" t="s">
        <v>18</v>
      </c>
      <c r="AA2" s="154" t="s">
        <v>19</v>
      </c>
      <c r="AB2" s="155" t="s">
        <v>16</v>
      </c>
      <c r="AC2" s="153" t="s">
        <v>18</v>
      </c>
      <c r="AD2" s="154" t="s">
        <v>19</v>
      </c>
      <c r="AE2" s="155" t="s">
        <v>16</v>
      </c>
      <c r="AF2" s="153" t="s">
        <v>18</v>
      </c>
      <c r="AG2" s="154" t="s">
        <v>19</v>
      </c>
      <c r="AH2" s="155" t="s">
        <v>16</v>
      </c>
      <c r="AI2" s="153" t="s">
        <v>18</v>
      </c>
      <c r="AJ2" s="154" t="s">
        <v>19</v>
      </c>
      <c r="AK2" s="155" t="s">
        <v>16</v>
      </c>
      <c r="AL2" s="153" t="s">
        <v>18</v>
      </c>
      <c r="AM2" s="154" t="s">
        <v>19</v>
      </c>
      <c r="AN2" s="155" t="s">
        <v>16</v>
      </c>
      <c r="AO2" s="153" t="s">
        <v>18</v>
      </c>
      <c r="AP2" s="154" t="s">
        <v>19</v>
      </c>
      <c r="AQ2" s="155" t="s">
        <v>16</v>
      </c>
      <c r="AR2" s="153" t="s">
        <v>18</v>
      </c>
      <c r="AS2" s="154" t="s">
        <v>19</v>
      </c>
      <c r="AT2" s="155" t="s">
        <v>16</v>
      </c>
      <c r="AU2" s="153" t="s">
        <v>18</v>
      </c>
      <c r="AV2" s="154" t="s">
        <v>19</v>
      </c>
      <c r="AW2" s="155" t="s">
        <v>16</v>
      </c>
      <c r="AX2" s="153" t="s">
        <v>18</v>
      </c>
      <c r="AY2" s="154" t="s">
        <v>19</v>
      </c>
      <c r="AZ2" s="155" t="s">
        <v>16</v>
      </c>
      <c r="BA2" s="153" t="s">
        <v>18</v>
      </c>
      <c r="BB2" s="154" t="s">
        <v>19</v>
      </c>
      <c r="BC2" s="155" t="s">
        <v>16</v>
      </c>
      <c r="BD2" s="153" t="s">
        <v>18</v>
      </c>
      <c r="BE2" s="154" t="s">
        <v>19</v>
      </c>
      <c r="BF2" s="155" t="s">
        <v>16</v>
      </c>
      <c r="BG2" s="153" t="s">
        <v>18</v>
      </c>
      <c r="BH2" s="154" t="s">
        <v>19</v>
      </c>
      <c r="BI2" s="155" t="s">
        <v>16</v>
      </c>
      <c r="BJ2" s="153" t="s">
        <v>18</v>
      </c>
      <c r="BK2" s="154" t="s">
        <v>19</v>
      </c>
      <c r="BL2" s="155" t="s">
        <v>16</v>
      </c>
      <c r="BM2" s="153" t="s">
        <v>18</v>
      </c>
      <c r="BN2" s="154" t="s">
        <v>19</v>
      </c>
      <c r="BO2" s="155" t="s">
        <v>16</v>
      </c>
      <c r="BP2" s="447"/>
    </row>
    <row r="3" spans="1:68" x14ac:dyDescent="0.35">
      <c r="A3" s="1" t="s">
        <v>1</v>
      </c>
      <c r="B3" s="13">
        <f>SUM(B4:B5)</f>
        <v>347.51700099999999</v>
      </c>
      <c r="C3" s="14">
        <f>SUM(C4:C5)</f>
        <v>173.76444500000002</v>
      </c>
      <c r="D3" s="15">
        <f t="shared" ref="D3:D17" si="0">B3+C3</f>
        <v>521.28144599999996</v>
      </c>
      <c r="E3" s="128">
        <f>SUM(E4:E5)</f>
        <v>347.51700099999999</v>
      </c>
      <c r="F3" s="129">
        <f>SUM(F4:F5)</f>
        <v>173.76444500000002</v>
      </c>
      <c r="G3" s="15">
        <f t="shared" ref="G3:G17" si="1">E3+F3</f>
        <v>521.28144599999996</v>
      </c>
      <c r="H3" s="128">
        <f>SUM(H4:H5)</f>
        <v>361.00229200000001</v>
      </c>
      <c r="I3" s="129">
        <f>SUM(I4:I5)</f>
        <v>172.175907</v>
      </c>
      <c r="J3" s="15">
        <f t="shared" ref="J3:J17" si="2">H3+I3</f>
        <v>533.17819899999995</v>
      </c>
      <c r="K3" s="128">
        <f>SUM(K4:K5)</f>
        <v>385.16422899999998</v>
      </c>
      <c r="L3" s="129">
        <f>SUM(L4:L5)</f>
        <v>175.44560100000001</v>
      </c>
      <c r="M3" s="15">
        <f t="shared" ref="M3:M17" si="3">K3+L3</f>
        <v>560.60982999999999</v>
      </c>
      <c r="N3" s="128">
        <f>SUM(N4:N5)</f>
        <v>403.05665200000004</v>
      </c>
      <c r="O3" s="129">
        <f>SUM(O4:O5)</f>
        <v>173.31171500000002</v>
      </c>
      <c r="P3" s="15">
        <f t="shared" ref="P3:P17" si="4">N3+O3</f>
        <v>576.36836700000003</v>
      </c>
      <c r="Q3" s="128">
        <f>SUM(Q4:Q5)</f>
        <v>369.87823000000003</v>
      </c>
      <c r="R3" s="129">
        <f>SUM(R4:R5)</f>
        <v>173.25543200000004</v>
      </c>
      <c r="S3" s="15">
        <f t="shared" ref="S3:S17" si="5">Q3+R3</f>
        <v>543.13366200000007</v>
      </c>
      <c r="T3" s="128">
        <f>SUM(T4:T5)</f>
        <v>378.11168400000008</v>
      </c>
      <c r="U3" s="129">
        <f>SUM(U4:U5)</f>
        <v>173.15734500000002</v>
      </c>
      <c r="V3" s="15">
        <f t="shared" ref="V3:V17" si="6">T3+U3</f>
        <v>551.26902900000005</v>
      </c>
      <c r="W3" s="128">
        <f>SUM(W4:W5)</f>
        <v>379.36378000000002</v>
      </c>
      <c r="X3" s="129">
        <f>SUM(X4:X5)</f>
        <v>182.683379</v>
      </c>
      <c r="Y3" s="15">
        <f t="shared" ref="Y3:Y17" si="7">W3+X3</f>
        <v>562.04715899999997</v>
      </c>
      <c r="Z3" s="128">
        <f>SUM(Z4:Z5)</f>
        <v>373.96187500000002</v>
      </c>
      <c r="AA3" s="129">
        <f>SUM(AA4:AA5)</f>
        <v>182.78</v>
      </c>
      <c r="AB3" s="15">
        <f t="shared" ref="AB3:AB17" si="8">Z3+AA3</f>
        <v>556.74187500000005</v>
      </c>
      <c r="AC3" s="128">
        <f>SUM(AC4:AC5)</f>
        <v>367.58744800000005</v>
      </c>
      <c r="AD3" s="129">
        <f>SUM(AD4:AD5)</f>
        <v>182.61279300000001</v>
      </c>
      <c r="AE3" s="15">
        <f t="shared" ref="AE3:AE17" si="9">AC3+AD3</f>
        <v>550.20024100000001</v>
      </c>
      <c r="AF3" s="128">
        <f>SUM(AF4:AF5)</f>
        <v>364.04954199999997</v>
      </c>
      <c r="AG3" s="129">
        <f>SUM(AG4:AG5)</f>
        <v>180.79193799999999</v>
      </c>
      <c r="AH3" s="15">
        <f t="shared" ref="AH3:AH17" si="10">AF3+AG3</f>
        <v>544.84147999999993</v>
      </c>
      <c r="AI3" s="128">
        <f>SUM(AI4:AI5)</f>
        <v>368.97930800000006</v>
      </c>
      <c r="AJ3" s="129">
        <f>SUM(AJ4:AJ5)</f>
        <v>181.616342</v>
      </c>
      <c r="AK3" s="15">
        <f t="shared" ref="AK3:AK17" si="11">AI3+AJ3</f>
        <v>550.59565000000009</v>
      </c>
      <c r="AL3" s="128">
        <f>SUM(AL4:AL5)</f>
        <v>381.192117</v>
      </c>
      <c r="AM3" s="129">
        <f>SUM(AM4:AM5)</f>
        <v>181.057817</v>
      </c>
      <c r="AN3" s="15">
        <f t="shared" ref="AN3:AN17" si="12">AL3+AM3</f>
        <v>562.24993399999994</v>
      </c>
      <c r="AO3" s="128">
        <f>SUM(AO4:AO5)</f>
        <v>384.34430900000001</v>
      </c>
      <c r="AP3" s="129">
        <f>SUM(AP4:AP5)</f>
        <v>180.97546200000002</v>
      </c>
      <c r="AQ3" s="15">
        <f t="shared" ref="AQ3:AQ17" si="13">AO3+AP3</f>
        <v>565.31977100000006</v>
      </c>
      <c r="AR3" s="128">
        <f>SUM(AR4:AR5)</f>
        <v>381.81206099999997</v>
      </c>
      <c r="AS3" s="129">
        <f>SUM(AS4:AS5)</f>
        <v>181.24186200000003</v>
      </c>
      <c r="AT3" s="15">
        <f t="shared" ref="AT3:AT17" si="14">AR3+AS3</f>
        <v>563.05392299999994</v>
      </c>
      <c r="AU3" s="128">
        <f>SUM(AU4:AU5)</f>
        <v>378.72093199999995</v>
      </c>
      <c r="AV3" s="129">
        <f>SUM(AV4:AV5)</f>
        <v>181.33639600000001</v>
      </c>
      <c r="AW3" s="15">
        <f t="shared" ref="AW3:AW17" si="15">AU3+AV3</f>
        <v>560.05732799999998</v>
      </c>
      <c r="AX3" s="128">
        <f>SUM(AX4:AX5)</f>
        <v>401.65922800000004</v>
      </c>
      <c r="AY3" s="129">
        <f>SUM(AY4:AY5)</f>
        <v>180.55923799999997</v>
      </c>
      <c r="AZ3" s="15">
        <f t="shared" ref="AZ3:AZ17" si="16">AX3+AY3</f>
        <v>582.21846600000003</v>
      </c>
      <c r="BA3" s="128">
        <f>SUM(BA4:BA5)</f>
        <v>397.05165400000004</v>
      </c>
      <c r="BB3" s="129">
        <f>SUM(BB4:BB5)</f>
        <v>157.76389499999999</v>
      </c>
      <c r="BC3" s="15">
        <f t="shared" ref="BC3:BC17" si="17">BA3+BB3</f>
        <v>554.81554900000003</v>
      </c>
      <c r="BD3" s="128">
        <f>SUM(BD4:BD5)</f>
        <v>392.01642399999997</v>
      </c>
      <c r="BE3" s="129">
        <f>SUM(BE4:BE5)</f>
        <v>157.16516899999999</v>
      </c>
      <c r="BF3" s="15">
        <f t="shared" ref="BF3:BF17" si="18">BD3+BE3</f>
        <v>549.18159300000002</v>
      </c>
      <c r="BG3" s="128">
        <f>SUM(BG4:BG5)</f>
        <v>394.763238</v>
      </c>
      <c r="BH3" s="129">
        <f>SUM(BH4:BH5)</f>
        <v>156.49501900000001</v>
      </c>
      <c r="BI3" s="15">
        <f t="shared" ref="BI3:BI17" si="19">BG3+BH3</f>
        <v>551.25825699999996</v>
      </c>
      <c r="BJ3" s="128">
        <f>SUM(BJ4:BJ5)</f>
        <v>395.95416200000005</v>
      </c>
      <c r="BK3" s="129">
        <f>SUM(BK4:BK5)</f>
        <v>156.18939400000002</v>
      </c>
      <c r="BL3" s="15">
        <f t="shared" ref="BL3:BL17" si="20">BJ3+BK3</f>
        <v>552.1435560000001</v>
      </c>
      <c r="BM3" s="128">
        <f>SUM(BM4:BM5)</f>
        <v>388.40449799999999</v>
      </c>
      <c r="BN3" s="129">
        <f>SUM(BN4:BN5)</f>
        <v>156.18854000000002</v>
      </c>
      <c r="BO3" s="15">
        <f t="shared" ref="BO3:BO17" si="21">BM3+BN3</f>
        <v>544.59303799999998</v>
      </c>
      <c r="BP3" s="16" t="s">
        <v>1</v>
      </c>
    </row>
    <row r="4" spans="1:68" x14ac:dyDescent="0.35">
      <c r="A4" s="2" t="s">
        <v>2</v>
      </c>
      <c r="B4" s="17">
        <v>347.51700099999999</v>
      </c>
      <c r="C4" s="18">
        <v>136.27865600000001</v>
      </c>
      <c r="D4" s="19">
        <f t="shared" si="0"/>
        <v>483.79565700000001</v>
      </c>
      <c r="E4" s="130">
        <v>347.51700099999999</v>
      </c>
      <c r="F4" s="131">
        <v>136.27865600000001</v>
      </c>
      <c r="G4" s="63">
        <f t="shared" si="1"/>
        <v>483.79565700000001</v>
      </c>
      <c r="H4" s="130">
        <v>361.00229200000001</v>
      </c>
      <c r="I4" s="131">
        <v>134.69922299999999</v>
      </c>
      <c r="J4" s="63">
        <f t="shared" si="2"/>
        <v>495.70151499999997</v>
      </c>
      <c r="K4" s="130">
        <v>385.16422899999998</v>
      </c>
      <c r="L4" s="131">
        <v>138.67103900000001</v>
      </c>
      <c r="M4" s="63">
        <f t="shared" si="3"/>
        <v>523.83526800000004</v>
      </c>
      <c r="N4" s="130">
        <v>403.05665200000004</v>
      </c>
      <c r="O4" s="131">
        <v>136.48845300000002</v>
      </c>
      <c r="P4" s="63">
        <f t="shared" si="4"/>
        <v>539.54510500000004</v>
      </c>
      <c r="Q4" s="130">
        <v>369.87823000000003</v>
      </c>
      <c r="R4" s="131">
        <v>136.38717000000003</v>
      </c>
      <c r="S4" s="63">
        <f t="shared" si="5"/>
        <v>506.26540000000006</v>
      </c>
      <c r="T4" s="130">
        <v>378.11168400000008</v>
      </c>
      <c r="U4" s="131">
        <v>136.14530200000002</v>
      </c>
      <c r="V4" s="63">
        <f t="shared" si="6"/>
        <v>514.2569860000001</v>
      </c>
      <c r="W4" s="130">
        <v>379.36378000000002</v>
      </c>
      <c r="X4" s="131">
        <v>144.21225100000001</v>
      </c>
      <c r="Y4" s="63">
        <f t="shared" si="7"/>
        <v>523.57603100000006</v>
      </c>
      <c r="Z4" s="130">
        <v>373.96187500000002</v>
      </c>
      <c r="AA4" s="131">
        <v>144.31</v>
      </c>
      <c r="AB4" s="63">
        <f t="shared" si="8"/>
        <v>518.27187500000002</v>
      </c>
      <c r="AC4" s="130">
        <v>367.58744800000005</v>
      </c>
      <c r="AD4" s="131">
        <v>144.11721300000002</v>
      </c>
      <c r="AE4" s="63">
        <f t="shared" si="9"/>
        <v>511.7046610000001</v>
      </c>
      <c r="AF4" s="130">
        <v>364.04954199999997</v>
      </c>
      <c r="AG4" s="131">
        <v>142.273358</v>
      </c>
      <c r="AH4" s="63">
        <f t="shared" si="10"/>
        <v>506.3229</v>
      </c>
      <c r="AI4" s="130">
        <v>368.97930800000006</v>
      </c>
      <c r="AJ4" s="131">
        <v>142.20670000000001</v>
      </c>
      <c r="AK4" s="63">
        <f t="shared" si="11"/>
        <v>511.18600800000007</v>
      </c>
      <c r="AL4" s="130">
        <v>381.192117</v>
      </c>
      <c r="AM4" s="131">
        <v>141.682175</v>
      </c>
      <c r="AN4" s="63">
        <f t="shared" si="12"/>
        <v>522.87429199999997</v>
      </c>
      <c r="AO4" s="130">
        <v>384.34430900000001</v>
      </c>
      <c r="AP4" s="131">
        <v>141.56654200000003</v>
      </c>
      <c r="AQ4" s="63">
        <f t="shared" si="13"/>
        <v>525.91085100000009</v>
      </c>
      <c r="AR4" s="130">
        <v>381.81206099999997</v>
      </c>
      <c r="AS4" s="131">
        <v>141.83294200000003</v>
      </c>
      <c r="AT4" s="63">
        <f t="shared" si="14"/>
        <v>523.64500299999997</v>
      </c>
      <c r="AU4" s="130">
        <v>378.72093199999995</v>
      </c>
      <c r="AV4" s="131">
        <v>141.925476</v>
      </c>
      <c r="AW4" s="63">
        <f t="shared" si="15"/>
        <v>520.64640799999995</v>
      </c>
      <c r="AX4" s="130">
        <v>401.65922800000004</v>
      </c>
      <c r="AY4" s="131">
        <v>142.12338999999997</v>
      </c>
      <c r="AZ4" s="63">
        <f t="shared" si="16"/>
        <v>543.78261799999996</v>
      </c>
      <c r="BA4" s="130">
        <v>397.05165400000004</v>
      </c>
      <c r="BB4" s="131">
        <v>123.81829799999998</v>
      </c>
      <c r="BC4" s="63">
        <f t="shared" si="17"/>
        <v>520.86995200000001</v>
      </c>
      <c r="BD4" s="130">
        <v>392.01642399999997</v>
      </c>
      <c r="BE4" s="131">
        <v>122.900588</v>
      </c>
      <c r="BF4" s="63">
        <f t="shared" si="18"/>
        <v>514.917012</v>
      </c>
      <c r="BG4" s="130">
        <v>394.763238</v>
      </c>
      <c r="BH4" s="131">
        <v>121.29043800000001</v>
      </c>
      <c r="BI4" s="63">
        <f t="shared" si="19"/>
        <v>516.053676</v>
      </c>
      <c r="BJ4" s="130">
        <v>395.95416200000005</v>
      </c>
      <c r="BK4" s="131">
        <v>120.97481300000001</v>
      </c>
      <c r="BL4" s="63">
        <f t="shared" si="20"/>
        <v>516.92897500000004</v>
      </c>
      <c r="BM4" s="130">
        <v>388.40449799999999</v>
      </c>
      <c r="BN4" s="131">
        <v>120.96265400000001</v>
      </c>
      <c r="BO4" s="63">
        <f t="shared" si="21"/>
        <v>509.36715200000003</v>
      </c>
      <c r="BP4" s="20" t="s">
        <v>20</v>
      </c>
    </row>
    <row r="5" spans="1:68" x14ac:dyDescent="0.35">
      <c r="A5" s="3" t="s">
        <v>3</v>
      </c>
      <c r="B5" s="21">
        <v>0</v>
      </c>
      <c r="C5" s="22">
        <v>37.485789000000004</v>
      </c>
      <c r="D5" s="23">
        <f t="shared" si="0"/>
        <v>37.485789000000004</v>
      </c>
      <c r="E5" s="132">
        <v>0</v>
      </c>
      <c r="F5" s="133">
        <v>37.485789000000004</v>
      </c>
      <c r="G5" s="23">
        <f t="shared" si="1"/>
        <v>37.485789000000004</v>
      </c>
      <c r="H5" s="132">
        <v>0</v>
      </c>
      <c r="I5" s="133">
        <v>37.476683999999999</v>
      </c>
      <c r="J5" s="23">
        <f t="shared" si="2"/>
        <v>37.476683999999999</v>
      </c>
      <c r="K5" s="132">
        <v>0</v>
      </c>
      <c r="L5" s="133">
        <v>36.774561999999996</v>
      </c>
      <c r="M5" s="23">
        <f t="shared" si="3"/>
        <v>36.774561999999996</v>
      </c>
      <c r="N5" s="132">
        <v>0</v>
      </c>
      <c r="O5" s="133">
        <v>36.823262</v>
      </c>
      <c r="P5" s="23">
        <f t="shared" si="4"/>
        <v>36.823262</v>
      </c>
      <c r="Q5" s="132">
        <v>0</v>
      </c>
      <c r="R5" s="133">
        <v>36.868262000000001</v>
      </c>
      <c r="S5" s="23">
        <f t="shared" si="5"/>
        <v>36.868262000000001</v>
      </c>
      <c r="T5" s="132">
        <v>0</v>
      </c>
      <c r="U5" s="133">
        <v>37.012042999999998</v>
      </c>
      <c r="V5" s="23">
        <f t="shared" si="6"/>
        <v>37.012042999999998</v>
      </c>
      <c r="W5" s="132">
        <v>0</v>
      </c>
      <c r="X5" s="133">
        <v>38.471128</v>
      </c>
      <c r="Y5" s="23">
        <f t="shared" si="7"/>
        <v>38.471128</v>
      </c>
      <c r="Z5" s="132">
        <v>0</v>
      </c>
      <c r="AA5" s="133">
        <v>38.47</v>
      </c>
      <c r="AB5" s="23">
        <f t="shared" si="8"/>
        <v>38.47</v>
      </c>
      <c r="AC5" s="132">
        <v>0</v>
      </c>
      <c r="AD5" s="133">
        <v>38.495579999999997</v>
      </c>
      <c r="AE5" s="23">
        <f t="shared" si="9"/>
        <v>38.495579999999997</v>
      </c>
      <c r="AF5" s="132">
        <v>0</v>
      </c>
      <c r="AG5" s="133">
        <v>38.518579999999993</v>
      </c>
      <c r="AH5" s="23">
        <f t="shared" si="10"/>
        <v>38.518579999999993</v>
      </c>
      <c r="AI5" s="132">
        <v>0</v>
      </c>
      <c r="AJ5" s="133">
        <v>39.409641999999998</v>
      </c>
      <c r="AK5" s="23">
        <f t="shared" si="11"/>
        <v>39.409641999999998</v>
      </c>
      <c r="AL5" s="132">
        <v>0</v>
      </c>
      <c r="AM5" s="133">
        <v>39.375641999999999</v>
      </c>
      <c r="AN5" s="23">
        <f t="shared" si="12"/>
        <v>39.375641999999999</v>
      </c>
      <c r="AO5" s="132">
        <v>0</v>
      </c>
      <c r="AP5" s="133">
        <v>39.408919999999995</v>
      </c>
      <c r="AQ5" s="23">
        <f t="shared" si="13"/>
        <v>39.408919999999995</v>
      </c>
      <c r="AR5" s="132">
        <v>0</v>
      </c>
      <c r="AS5" s="133">
        <v>39.408919999999995</v>
      </c>
      <c r="AT5" s="23">
        <f t="shared" si="14"/>
        <v>39.408919999999995</v>
      </c>
      <c r="AU5" s="132">
        <v>0</v>
      </c>
      <c r="AV5" s="133">
        <v>39.410919999999997</v>
      </c>
      <c r="AW5" s="23">
        <f t="shared" si="15"/>
        <v>39.410919999999997</v>
      </c>
      <c r="AX5" s="132">
        <v>0</v>
      </c>
      <c r="AY5" s="133">
        <v>38.435848</v>
      </c>
      <c r="AZ5" s="23">
        <f t="shared" si="16"/>
        <v>38.435848</v>
      </c>
      <c r="BA5" s="132">
        <v>0</v>
      </c>
      <c r="BB5" s="133">
        <v>33.945596999999999</v>
      </c>
      <c r="BC5" s="23">
        <f t="shared" si="17"/>
        <v>33.945596999999999</v>
      </c>
      <c r="BD5" s="132">
        <v>0</v>
      </c>
      <c r="BE5" s="133">
        <v>34.264581</v>
      </c>
      <c r="BF5" s="23">
        <f t="shared" si="18"/>
        <v>34.264581</v>
      </c>
      <c r="BG5" s="132">
        <v>0</v>
      </c>
      <c r="BH5" s="133">
        <v>35.204581000000005</v>
      </c>
      <c r="BI5" s="23">
        <f t="shared" si="19"/>
        <v>35.204581000000005</v>
      </c>
      <c r="BJ5" s="132">
        <v>0</v>
      </c>
      <c r="BK5" s="133">
        <v>35.214581000000003</v>
      </c>
      <c r="BL5" s="23">
        <f t="shared" si="20"/>
        <v>35.214581000000003</v>
      </c>
      <c r="BM5" s="132">
        <v>0</v>
      </c>
      <c r="BN5" s="133">
        <v>35.225886000000003</v>
      </c>
      <c r="BO5" s="23">
        <f t="shared" si="21"/>
        <v>35.225886000000003</v>
      </c>
      <c r="BP5" s="24" t="s">
        <v>21</v>
      </c>
    </row>
    <row r="6" spans="1:68" x14ac:dyDescent="0.35">
      <c r="A6" s="4" t="s">
        <v>4</v>
      </c>
      <c r="B6" s="13">
        <f>B7</f>
        <v>102.267326</v>
      </c>
      <c r="C6" s="14">
        <f>C7</f>
        <v>8.9592390000000002</v>
      </c>
      <c r="D6" s="15">
        <f t="shared" si="0"/>
        <v>111.22656499999999</v>
      </c>
      <c r="E6" s="128">
        <f>E7</f>
        <v>102.267326</v>
      </c>
      <c r="F6" s="129">
        <f>F7</f>
        <v>8.9592390000000002</v>
      </c>
      <c r="G6" s="15">
        <f t="shared" si="1"/>
        <v>111.22656499999999</v>
      </c>
      <c r="H6" s="128">
        <f>H7</f>
        <v>72.269110999999995</v>
      </c>
      <c r="I6" s="129">
        <f>I7</f>
        <v>8.9592390000000002</v>
      </c>
      <c r="J6" s="15">
        <f t="shared" si="2"/>
        <v>81.228349999999992</v>
      </c>
      <c r="K6" s="128">
        <f>K7</f>
        <v>64.010565999999997</v>
      </c>
      <c r="L6" s="129">
        <f>L7</f>
        <v>2.4338660000000001</v>
      </c>
      <c r="M6" s="15">
        <f t="shared" si="3"/>
        <v>66.444431999999992</v>
      </c>
      <c r="N6" s="128">
        <f>N7</f>
        <v>41.845565999999998</v>
      </c>
      <c r="O6" s="129">
        <f>O7</f>
        <v>2.4338660000000001</v>
      </c>
      <c r="P6" s="15">
        <f t="shared" si="4"/>
        <v>44.279432</v>
      </c>
      <c r="Q6" s="128">
        <f>Q7</f>
        <v>72.445565999999999</v>
      </c>
      <c r="R6" s="129">
        <f>R7</f>
        <v>2.4338660000000001</v>
      </c>
      <c r="S6" s="15">
        <f t="shared" si="5"/>
        <v>74.879431999999994</v>
      </c>
      <c r="T6" s="128">
        <f>T7</f>
        <v>64.295567000000005</v>
      </c>
      <c r="U6" s="129">
        <f>U7</f>
        <v>2.475759</v>
      </c>
      <c r="V6" s="15">
        <f t="shared" si="6"/>
        <v>66.771326000000002</v>
      </c>
      <c r="W6" s="128">
        <f>W7</f>
        <v>64.295567000000005</v>
      </c>
      <c r="X6" s="129">
        <f>X7</f>
        <v>3.2865699999999998</v>
      </c>
      <c r="Y6" s="15">
        <f t="shared" si="7"/>
        <v>67.582137000000003</v>
      </c>
      <c r="Z6" s="128">
        <f>Z7</f>
        <v>70.000567000000004</v>
      </c>
      <c r="AA6" s="129">
        <f>AA7</f>
        <v>3.2865699999999998</v>
      </c>
      <c r="AB6" s="15">
        <f t="shared" si="8"/>
        <v>73.287137000000001</v>
      </c>
      <c r="AC6" s="128">
        <f>AC7</f>
        <v>77.085566999999998</v>
      </c>
      <c r="AD6" s="129">
        <f>AD7</f>
        <v>3.2865699999999998</v>
      </c>
      <c r="AE6" s="15">
        <f t="shared" si="9"/>
        <v>80.372136999999995</v>
      </c>
      <c r="AF6" s="128">
        <f>AF7</f>
        <v>77.085566999999998</v>
      </c>
      <c r="AG6" s="129">
        <f>AG7</f>
        <v>3.2865699999999998</v>
      </c>
      <c r="AH6" s="15">
        <f t="shared" si="10"/>
        <v>80.372136999999995</v>
      </c>
      <c r="AI6" s="128">
        <f>AI7</f>
        <v>70.242574000000005</v>
      </c>
      <c r="AJ6" s="129">
        <f>AJ7</f>
        <v>2.4765609999999998</v>
      </c>
      <c r="AK6" s="15">
        <f t="shared" si="11"/>
        <v>72.719135000000009</v>
      </c>
      <c r="AL6" s="128">
        <f>AL7</f>
        <v>71.996143000000004</v>
      </c>
      <c r="AM6" s="129">
        <f>AM7</f>
        <v>2.4765609999999998</v>
      </c>
      <c r="AN6" s="15">
        <f t="shared" si="12"/>
        <v>74.472704000000007</v>
      </c>
      <c r="AO6" s="128">
        <f>AO7</f>
        <v>66.676142999999996</v>
      </c>
      <c r="AP6" s="129">
        <f>AP7</f>
        <v>2.4765609999999998</v>
      </c>
      <c r="AQ6" s="15">
        <f t="shared" si="13"/>
        <v>69.152704</v>
      </c>
      <c r="AR6" s="128">
        <f>AR7</f>
        <v>67.153143</v>
      </c>
      <c r="AS6" s="129">
        <f>AS7</f>
        <v>2.4765609999999998</v>
      </c>
      <c r="AT6" s="15">
        <f t="shared" si="14"/>
        <v>69.629704000000004</v>
      </c>
      <c r="AU6" s="128">
        <f>AU7</f>
        <v>67.153143</v>
      </c>
      <c r="AV6" s="129">
        <f>AV7</f>
        <v>2.4765609999999998</v>
      </c>
      <c r="AW6" s="15">
        <f t="shared" si="15"/>
        <v>69.629704000000004</v>
      </c>
      <c r="AX6" s="128">
        <f>AX7</f>
        <v>43.496130999999998</v>
      </c>
      <c r="AY6" s="129">
        <f>AY7</f>
        <v>3.4765600000000001</v>
      </c>
      <c r="AZ6" s="15">
        <f t="shared" si="16"/>
        <v>46.972690999999998</v>
      </c>
      <c r="BA6" s="128">
        <f>BA7</f>
        <v>43.496130999999998</v>
      </c>
      <c r="BB6" s="129">
        <f>BB7</f>
        <v>4.0765599999999997</v>
      </c>
      <c r="BC6" s="15">
        <f t="shared" si="17"/>
        <v>47.572690999999999</v>
      </c>
      <c r="BD6" s="128">
        <f>BD7</f>
        <v>48.816130999999999</v>
      </c>
      <c r="BE6" s="129">
        <f>BE7</f>
        <v>4.0765599999999997</v>
      </c>
      <c r="BF6" s="15">
        <f t="shared" si="18"/>
        <v>52.892690999999999</v>
      </c>
      <c r="BG6" s="128">
        <f>BG7</f>
        <v>45.459130999999999</v>
      </c>
      <c r="BH6" s="129">
        <f>BH7</f>
        <v>4.0765599999999997</v>
      </c>
      <c r="BI6" s="15">
        <f t="shared" si="19"/>
        <v>49.535691</v>
      </c>
      <c r="BJ6" s="128">
        <f>BJ7</f>
        <v>45.459130999999999</v>
      </c>
      <c r="BK6" s="129">
        <f>BK7</f>
        <v>4.0765599999999997</v>
      </c>
      <c r="BL6" s="15">
        <f t="shared" si="20"/>
        <v>49.535691</v>
      </c>
      <c r="BM6" s="128">
        <f>BM7</f>
        <v>54.084133999999999</v>
      </c>
      <c r="BN6" s="129">
        <f>BN7</f>
        <v>4.0765599999999997</v>
      </c>
      <c r="BO6" s="15">
        <f t="shared" si="21"/>
        <v>58.160693999999999</v>
      </c>
      <c r="BP6" s="25" t="s">
        <v>22</v>
      </c>
    </row>
    <row r="7" spans="1:68" ht="43.15" customHeight="1" x14ac:dyDescent="0.35">
      <c r="A7" s="5" t="s">
        <v>5</v>
      </c>
      <c r="B7" s="17">
        <v>102.267326</v>
      </c>
      <c r="C7" s="18">
        <v>8.9592390000000002</v>
      </c>
      <c r="D7" s="19">
        <f t="shared" si="0"/>
        <v>111.22656499999999</v>
      </c>
      <c r="E7" s="130">
        <v>102.267326</v>
      </c>
      <c r="F7" s="131">
        <v>8.9592390000000002</v>
      </c>
      <c r="G7" s="63">
        <f t="shared" si="1"/>
        <v>111.22656499999999</v>
      </c>
      <c r="H7" s="130">
        <v>72.269110999999995</v>
      </c>
      <c r="I7" s="131">
        <v>8.9592390000000002</v>
      </c>
      <c r="J7" s="63">
        <f t="shared" si="2"/>
        <v>81.228349999999992</v>
      </c>
      <c r="K7" s="130">
        <v>64.010565999999997</v>
      </c>
      <c r="L7" s="131">
        <v>2.4338660000000001</v>
      </c>
      <c r="M7" s="63">
        <f t="shared" si="3"/>
        <v>66.444431999999992</v>
      </c>
      <c r="N7" s="130">
        <v>41.845565999999998</v>
      </c>
      <c r="O7" s="131">
        <v>2.4338660000000001</v>
      </c>
      <c r="P7" s="63">
        <f t="shared" si="4"/>
        <v>44.279432</v>
      </c>
      <c r="Q7" s="130">
        <v>72.445565999999999</v>
      </c>
      <c r="R7" s="131">
        <v>2.4338660000000001</v>
      </c>
      <c r="S7" s="63">
        <f t="shared" si="5"/>
        <v>74.879431999999994</v>
      </c>
      <c r="T7" s="130">
        <v>64.295567000000005</v>
      </c>
      <c r="U7" s="131">
        <v>2.475759</v>
      </c>
      <c r="V7" s="63">
        <f t="shared" si="6"/>
        <v>66.771326000000002</v>
      </c>
      <c r="W7" s="130">
        <v>64.295567000000005</v>
      </c>
      <c r="X7" s="131">
        <v>3.2865699999999998</v>
      </c>
      <c r="Y7" s="63">
        <f t="shared" si="7"/>
        <v>67.582137000000003</v>
      </c>
      <c r="Z7" s="130">
        <v>70.000567000000004</v>
      </c>
      <c r="AA7" s="131">
        <v>3.2865699999999998</v>
      </c>
      <c r="AB7" s="63">
        <f t="shared" si="8"/>
        <v>73.287137000000001</v>
      </c>
      <c r="AC7" s="130">
        <v>77.085566999999998</v>
      </c>
      <c r="AD7" s="131">
        <v>3.2865699999999998</v>
      </c>
      <c r="AE7" s="63">
        <f t="shared" si="9"/>
        <v>80.372136999999995</v>
      </c>
      <c r="AF7" s="130">
        <v>77.085566999999998</v>
      </c>
      <c r="AG7" s="131">
        <v>3.2865699999999998</v>
      </c>
      <c r="AH7" s="63">
        <f t="shared" si="10"/>
        <v>80.372136999999995</v>
      </c>
      <c r="AI7" s="130">
        <v>70.242574000000005</v>
      </c>
      <c r="AJ7" s="131">
        <v>2.4765609999999998</v>
      </c>
      <c r="AK7" s="63">
        <f t="shared" si="11"/>
        <v>72.719135000000009</v>
      </c>
      <c r="AL7" s="130">
        <v>71.996143000000004</v>
      </c>
      <c r="AM7" s="131">
        <v>2.4765609999999998</v>
      </c>
      <c r="AN7" s="63">
        <f t="shared" si="12"/>
        <v>74.472704000000007</v>
      </c>
      <c r="AO7" s="130">
        <v>66.676142999999996</v>
      </c>
      <c r="AP7" s="131">
        <v>2.4765609999999998</v>
      </c>
      <c r="AQ7" s="63">
        <f t="shared" si="13"/>
        <v>69.152704</v>
      </c>
      <c r="AR7" s="130">
        <v>67.153143</v>
      </c>
      <c r="AS7" s="131">
        <v>2.4765609999999998</v>
      </c>
      <c r="AT7" s="63">
        <f t="shared" si="14"/>
        <v>69.629704000000004</v>
      </c>
      <c r="AU7" s="130">
        <v>67.153143</v>
      </c>
      <c r="AV7" s="131">
        <v>2.4765609999999998</v>
      </c>
      <c r="AW7" s="63">
        <f t="shared" si="15"/>
        <v>69.629704000000004</v>
      </c>
      <c r="AX7" s="130">
        <v>43.496130999999998</v>
      </c>
      <c r="AY7" s="131">
        <v>3.4765600000000001</v>
      </c>
      <c r="AZ7" s="63">
        <f t="shared" si="16"/>
        <v>46.972690999999998</v>
      </c>
      <c r="BA7" s="130">
        <v>43.496130999999998</v>
      </c>
      <c r="BB7" s="131">
        <v>4.0765599999999997</v>
      </c>
      <c r="BC7" s="63">
        <f t="shared" si="17"/>
        <v>47.572690999999999</v>
      </c>
      <c r="BD7" s="130">
        <v>48.816130999999999</v>
      </c>
      <c r="BE7" s="131">
        <v>4.0765599999999997</v>
      </c>
      <c r="BF7" s="63">
        <f t="shared" si="18"/>
        <v>52.892690999999999</v>
      </c>
      <c r="BG7" s="130">
        <v>45.459130999999999</v>
      </c>
      <c r="BH7" s="131">
        <v>4.0765599999999997</v>
      </c>
      <c r="BI7" s="63">
        <f t="shared" si="19"/>
        <v>49.535691</v>
      </c>
      <c r="BJ7" s="130">
        <v>45.459130999999999</v>
      </c>
      <c r="BK7" s="131">
        <v>4.0765599999999997</v>
      </c>
      <c r="BL7" s="63">
        <f t="shared" si="20"/>
        <v>49.535691</v>
      </c>
      <c r="BM7" s="130">
        <v>54.084133999999999</v>
      </c>
      <c r="BN7" s="131">
        <v>4.0765599999999997</v>
      </c>
      <c r="BO7" s="63">
        <f t="shared" si="21"/>
        <v>58.160693999999999</v>
      </c>
      <c r="BP7" s="26" t="s">
        <v>23</v>
      </c>
    </row>
    <row r="8" spans="1:68" x14ac:dyDescent="0.35">
      <c r="A8" s="6" t="s">
        <v>6</v>
      </c>
      <c r="B8" s="27">
        <v>169.80832699999999</v>
      </c>
      <c r="C8" s="28">
        <v>10.031147000000001</v>
      </c>
      <c r="D8" s="29">
        <f t="shared" si="0"/>
        <v>179.839474</v>
      </c>
      <c r="E8" s="134">
        <v>169.80832699999999</v>
      </c>
      <c r="F8" s="135">
        <v>10.031147000000001</v>
      </c>
      <c r="G8" s="67">
        <f t="shared" si="1"/>
        <v>179.839474</v>
      </c>
      <c r="H8" s="134">
        <v>165.68012200000001</v>
      </c>
      <c r="I8" s="135">
        <v>10.031147000000001</v>
      </c>
      <c r="J8" s="67">
        <f t="shared" si="2"/>
        <v>175.71126900000002</v>
      </c>
      <c r="K8" s="134">
        <v>168.35057699999999</v>
      </c>
      <c r="L8" s="135">
        <v>8.6657779999999995</v>
      </c>
      <c r="M8" s="67">
        <f t="shared" si="3"/>
        <v>177.01635499999998</v>
      </c>
      <c r="N8" s="134">
        <v>168.35057699999999</v>
      </c>
      <c r="O8" s="135">
        <v>8.6657779999999995</v>
      </c>
      <c r="P8" s="67">
        <f t="shared" si="4"/>
        <v>177.01635499999998</v>
      </c>
      <c r="Q8" s="134">
        <v>168.35057699999999</v>
      </c>
      <c r="R8" s="135">
        <v>8.6657779999999995</v>
      </c>
      <c r="S8" s="67">
        <f t="shared" si="5"/>
        <v>177.01635499999998</v>
      </c>
      <c r="T8" s="134">
        <v>168.35057699999999</v>
      </c>
      <c r="U8" s="135">
        <v>8.6657779999999995</v>
      </c>
      <c r="V8" s="67">
        <f t="shared" si="6"/>
        <v>177.01635499999998</v>
      </c>
      <c r="W8" s="134">
        <v>168.35057699999999</v>
      </c>
      <c r="X8" s="135">
        <v>9.4765890000000006</v>
      </c>
      <c r="Y8" s="67">
        <f t="shared" si="7"/>
        <v>177.82716599999998</v>
      </c>
      <c r="Z8" s="134">
        <v>168.35057699999999</v>
      </c>
      <c r="AA8" s="135">
        <v>9.4765890000000006</v>
      </c>
      <c r="AB8" s="67">
        <f t="shared" si="8"/>
        <v>177.82716599999998</v>
      </c>
      <c r="AC8" s="134">
        <v>168.35057699999999</v>
      </c>
      <c r="AD8" s="135">
        <v>9.4765890000000006</v>
      </c>
      <c r="AE8" s="67">
        <f t="shared" si="9"/>
        <v>177.82716599999998</v>
      </c>
      <c r="AF8" s="134">
        <v>168.35057699999999</v>
      </c>
      <c r="AG8" s="135">
        <v>9.4765890000000006</v>
      </c>
      <c r="AH8" s="67">
        <f t="shared" si="10"/>
        <v>177.82716599999998</v>
      </c>
      <c r="AI8" s="134">
        <v>168.35057699999999</v>
      </c>
      <c r="AJ8" s="135">
        <v>9.4765890000000006</v>
      </c>
      <c r="AK8" s="67">
        <f t="shared" si="11"/>
        <v>177.82716599999998</v>
      </c>
      <c r="AL8" s="134">
        <v>170.10414599999999</v>
      </c>
      <c r="AM8" s="135">
        <v>9.4765890000000006</v>
      </c>
      <c r="AN8" s="67">
        <f t="shared" si="12"/>
        <v>179.58073499999998</v>
      </c>
      <c r="AO8" s="134">
        <v>170.10414599999999</v>
      </c>
      <c r="AP8" s="135">
        <v>9.4765890000000006</v>
      </c>
      <c r="AQ8" s="67">
        <f t="shared" si="13"/>
        <v>179.58073499999998</v>
      </c>
      <c r="AR8" s="134">
        <v>170.10414599999999</v>
      </c>
      <c r="AS8" s="135">
        <v>9.4765890000000006</v>
      </c>
      <c r="AT8" s="67">
        <f t="shared" si="14"/>
        <v>179.58073499999998</v>
      </c>
      <c r="AU8" s="134">
        <v>170.10414599999999</v>
      </c>
      <c r="AV8" s="135">
        <v>9.4765890000000006</v>
      </c>
      <c r="AW8" s="67">
        <f t="shared" si="15"/>
        <v>179.58073499999998</v>
      </c>
      <c r="AX8" s="134">
        <v>170.10414599999999</v>
      </c>
      <c r="AY8" s="135">
        <v>9.4765890000000006</v>
      </c>
      <c r="AZ8" s="67">
        <f t="shared" si="16"/>
        <v>179.58073499999998</v>
      </c>
      <c r="BA8" s="134">
        <v>170.10414599999999</v>
      </c>
      <c r="BB8" s="135">
        <v>10.076589</v>
      </c>
      <c r="BC8" s="67">
        <f t="shared" si="17"/>
        <v>180.180735</v>
      </c>
      <c r="BD8" s="134">
        <v>170.10414599999999</v>
      </c>
      <c r="BE8" s="135">
        <v>10.076589</v>
      </c>
      <c r="BF8" s="67">
        <f t="shared" si="18"/>
        <v>180.180735</v>
      </c>
      <c r="BG8" s="134">
        <v>170.10414599999999</v>
      </c>
      <c r="BH8" s="135">
        <v>10.076589</v>
      </c>
      <c r="BI8" s="67">
        <f t="shared" si="19"/>
        <v>180.180735</v>
      </c>
      <c r="BJ8" s="134">
        <v>170.10414599999999</v>
      </c>
      <c r="BK8" s="135">
        <v>10.076589</v>
      </c>
      <c r="BL8" s="67">
        <f t="shared" si="20"/>
        <v>180.180735</v>
      </c>
      <c r="BM8" s="134">
        <v>170.10414599999999</v>
      </c>
      <c r="BN8" s="135">
        <v>10.076589</v>
      </c>
      <c r="BO8" s="67">
        <f t="shared" si="21"/>
        <v>180.180735</v>
      </c>
      <c r="BP8" s="30" t="s">
        <v>6</v>
      </c>
    </row>
    <row r="9" spans="1:68" x14ac:dyDescent="0.35">
      <c r="A9" s="7" t="s">
        <v>7</v>
      </c>
      <c r="B9" s="31">
        <v>67.541000999999994</v>
      </c>
      <c r="C9" s="28">
        <v>1.0719079999999996</v>
      </c>
      <c r="D9" s="32">
        <f t="shared" si="0"/>
        <v>68.612908999999988</v>
      </c>
      <c r="E9" s="136">
        <v>67.541000999999994</v>
      </c>
      <c r="F9" s="135">
        <v>1.0719079999999996</v>
      </c>
      <c r="G9" s="69">
        <f t="shared" si="1"/>
        <v>68.612908999999988</v>
      </c>
      <c r="H9" s="136">
        <v>93.411011000000002</v>
      </c>
      <c r="I9" s="135">
        <v>1.0719079999999996</v>
      </c>
      <c r="J9" s="69">
        <f t="shared" si="2"/>
        <v>94.482918999999995</v>
      </c>
      <c r="K9" s="136">
        <v>104.340011</v>
      </c>
      <c r="L9" s="135">
        <v>6.2319120000000003</v>
      </c>
      <c r="M9" s="69">
        <f t="shared" si="3"/>
        <v>110.571923</v>
      </c>
      <c r="N9" s="136">
        <v>126.505011</v>
      </c>
      <c r="O9" s="135">
        <v>6.2319120000000003</v>
      </c>
      <c r="P9" s="69">
        <f t="shared" si="4"/>
        <v>132.73692299999999</v>
      </c>
      <c r="Q9" s="136">
        <v>95.905011000000002</v>
      </c>
      <c r="R9" s="135">
        <v>6.2319120000000003</v>
      </c>
      <c r="S9" s="69">
        <f t="shared" si="5"/>
        <v>102.136923</v>
      </c>
      <c r="T9" s="136">
        <v>104.05501</v>
      </c>
      <c r="U9" s="135">
        <v>6.1900190000000004</v>
      </c>
      <c r="V9" s="69">
        <f t="shared" si="6"/>
        <v>110.245029</v>
      </c>
      <c r="W9" s="136">
        <v>104.05501</v>
      </c>
      <c r="X9" s="135">
        <v>6.1900190000000004</v>
      </c>
      <c r="Y9" s="69">
        <f t="shared" si="7"/>
        <v>110.245029</v>
      </c>
      <c r="Z9" s="136">
        <v>98.350009999999997</v>
      </c>
      <c r="AA9" s="135">
        <v>6.1900190000000004</v>
      </c>
      <c r="AB9" s="69">
        <f t="shared" si="8"/>
        <v>104.540029</v>
      </c>
      <c r="AC9" s="136">
        <v>91.265010000000004</v>
      </c>
      <c r="AD9" s="135">
        <v>6.1900190000000004</v>
      </c>
      <c r="AE9" s="69">
        <f t="shared" si="9"/>
        <v>97.45502900000001</v>
      </c>
      <c r="AF9" s="136">
        <v>91.265010000000004</v>
      </c>
      <c r="AG9" s="135">
        <v>6.1900190000000004</v>
      </c>
      <c r="AH9" s="69">
        <f t="shared" si="10"/>
        <v>97.45502900000001</v>
      </c>
      <c r="AI9" s="136">
        <v>98.108002999999997</v>
      </c>
      <c r="AJ9" s="135">
        <v>7.0000280000000004</v>
      </c>
      <c r="AK9" s="69">
        <f t="shared" si="11"/>
        <v>105.108031</v>
      </c>
      <c r="AL9" s="136">
        <v>98.108002999999997</v>
      </c>
      <c r="AM9" s="135">
        <v>7.0000280000000004</v>
      </c>
      <c r="AN9" s="69">
        <f t="shared" si="12"/>
        <v>105.108031</v>
      </c>
      <c r="AO9" s="136">
        <v>103.428003</v>
      </c>
      <c r="AP9" s="135">
        <v>7.0000280000000004</v>
      </c>
      <c r="AQ9" s="69">
        <f t="shared" si="13"/>
        <v>110.428031</v>
      </c>
      <c r="AR9" s="136">
        <v>102.951003</v>
      </c>
      <c r="AS9" s="135">
        <v>7.0000280000000004</v>
      </c>
      <c r="AT9" s="69">
        <f t="shared" si="14"/>
        <v>109.951031</v>
      </c>
      <c r="AU9" s="136">
        <v>102.951003</v>
      </c>
      <c r="AV9" s="135">
        <v>7.0000280000000004</v>
      </c>
      <c r="AW9" s="69">
        <f t="shared" si="15"/>
        <v>109.951031</v>
      </c>
      <c r="AX9" s="136">
        <v>126.60801499999999</v>
      </c>
      <c r="AY9" s="135">
        <v>6.0000289999999996</v>
      </c>
      <c r="AZ9" s="69">
        <f t="shared" si="16"/>
        <v>132.60804400000001</v>
      </c>
      <c r="BA9" s="136">
        <v>126.60801499999999</v>
      </c>
      <c r="BB9" s="135">
        <v>6.0000289999999996</v>
      </c>
      <c r="BC9" s="69">
        <f t="shared" si="17"/>
        <v>132.60804400000001</v>
      </c>
      <c r="BD9" s="136">
        <v>121.288015</v>
      </c>
      <c r="BE9" s="135">
        <v>6.0000289999999996</v>
      </c>
      <c r="BF9" s="69">
        <f t="shared" si="18"/>
        <v>127.288044</v>
      </c>
      <c r="BG9" s="136">
        <v>124.645015</v>
      </c>
      <c r="BH9" s="135">
        <v>6.0000289999999996</v>
      </c>
      <c r="BI9" s="69">
        <f t="shared" si="19"/>
        <v>130.64504400000001</v>
      </c>
      <c r="BJ9" s="136">
        <v>124.645015</v>
      </c>
      <c r="BK9" s="135">
        <v>6.0000289999999996</v>
      </c>
      <c r="BL9" s="69">
        <f t="shared" si="20"/>
        <v>130.64504400000001</v>
      </c>
      <c r="BM9" s="136">
        <v>116.02001199999999</v>
      </c>
      <c r="BN9" s="135">
        <v>6.0000289999999996</v>
      </c>
      <c r="BO9" s="69">
        <f t="shared" si="21"/>
        <v>122.02004099999999</v>
      </c>
      <c r="BP9" s="33" t="s">
        <v>24</v>
      </c>
    </row>
    <row r="10" spans="1:68" x14ac:dyDescent="0.35">
      <c r="A10" s="8" t="s">
        <v>8</v>
      </c>
      <c r="B10" s="34">
        <f>SUM(B11:B13,B15:B17)</f>
        <v>1306.9923309999999</v>
      </c>
      <c r="C10" s="35">
        <f>SUM(C11:C13,C15:C17)</f>
        <v>160.26561800000002</v>
      </c>
      <c r="D10" s="36">
        <f t="shared" si="0"/>
        <v>1467.2579489999998</v>
      </c>
      <c r="E10" s="137">
        <f>SUM(E11:E13,E15:E17)</f>
        <v>1306.9923309999999</v>
      </c>
      <c r="F10" s="138">
        <f>SUM(F11:F13,F15:F17)</f>
        <v>160.26561800000002</v>
      </c>
      <c r="G10" s="36">
        <f t="shared" si="1"/>
        <v>1467.2579489999998</v>
      </c>
      <c r="H10" s="137">
        <f>SUM(H11:H13,H15:H17)</f>
        <v>1307.7052549999999</v>
      </c>
      <c r="I10" s="138">
        <f>SUM(I11:I13,I15:I17)</f>
        <v>161.86415999999997</v>
      </c>
      <c r="J10" s="36">
        <f t="shared" si="2"/>
        <v>1469.5694149999999</v>
      </c>
      <c r="K10" s="137">
        <f>SUM(K11:K13,K15:K17)</f>
        <v>1317.3018629999999</v>
      </c>
      <c r="L10" s="138">
        <f>SUM(L11:L13,L15:L17)</f>
        <v>162.239835</v>
      </c>
      <c r="M10" s="36">
        <f t="shared" si="3"/>
        <v>1479.541698</v>
      </c>
      <c r="N10" s="137">
        <f>SUM(N11:N13,N15:N17)</f>
        <v>1321.5744399999999</v>
      </c>
      <c r="O10" s="138">
        <f>SUM(O11:O13,O15:O17)</f>
        <v>164.37372099999999</v>
      </c>
      <c r="P10" s="36">
        <f t="shared" si="4"/>
        <v>1485.9481609999998</v>
      </c>
      <c r="Q10" s="137">
        <f>SUM(Q11:Q13,Q15:Q17)</f>
        <v>1324.1528620000001</v>
      </c>
      <c r="R10" s="138">
        <f>SUM(R11:R13,R15:R17)</f>
        <v>164.43000399999997</v>
      </c>
      <c r="S10" s="36">
        <f t="shared" si="5"/>
        <v>1488.5828660000002</v>
      </c>
      <c r="T10" s="137">
        <f>SUM(T11:T13,T15:T17)</f>
        <v>1324.0694070000002</v>
      </c>
      <c r="U10" s="138">
        <f>SUM(U11:U13,U15:U17)</f>
        <v>164.486198</v>
      </c>
      <c r="V10" s="36">
        <f t="shared" si="6"/>
        <v>1488.5556050000002</v>
      </c>
      <c r="W10" s="137">
        <f>SUM(W11:W13,W15:W17)</f>
        <v>1322.817311</v>
      </c>
      <c r="X10" s="138">
        <f>SUM(X11:X13,X15:X17)</f>
        <v>167.14935299999999</v>
      </c>
      <c r="Y10" s="36">
        <f t="shared" si="7"/>
        <v>1489.966664</v>
      </c>
      <c r="Z10" s="137">
        <f>SUM(Z11:Z13,Z15:Z17)</f>
        <v>1322.5142160000003</v>
      </c>
      <c r="AA10" s="138">
        <f>SUM(AA11:AA13,AA15:AA17)</f>
        <v>167.04999999999998</v>
      </c>
      <c r="AB10" s="36">
        <f t="shared" si="8"/>
        <v>1489.5642160000002</v>
      </c>
      <c r="AC10" s="137">
        <f>SUM(AC11:AC13,AC15:AC17)</f>
        <v>1321.803643</v>
      </c>
      <c r="AD10" s="138">
        <f>SUM(AD11:AD13,AD15:AD17)</f>
        <v>167.21993900000001</v>
      </c>
      <c r="AE10" s="36">
        <f t="shared" si="9"/>
        <v>1489.023582</v>
      </c>
      <c r="AF10" s="137">
        <f>SUM(AF11:AF13,AF15:AF17)</f>
        <v>1325.3415489999998</v>
      </c>
      <c r="AG10" s="138">
        <f>SUM(AG11:AG13,AG15:AG17)</f>
        <v>169.04079400000001</v>
      </c>
      <c r="AH10" s="36">
        <f t="shared" si="10"/>
        <v>1494.3823429999998</v>
      </c>
      <c r="AI10" s="137">
        <f>SUM(AI11:AI13,AI15:AI17)</f>
        <v>1327.254776</v>
      </c>
      <c r="AJ10" s="138">
        <f>SUM(AJ11:AJ13,AJ15:AJ17)</f>
        <v>169.026399</v>
      </c>
      <c r="AK10" s="36">
        <f t="shared" si="11"/>
        <v>1496.2811750000001</v>
      </c>
      <c r="AL10" s="137">
        <f>SUM(AL11:AL13,AL15:AL17)</f>
        <v>1335.1383980000001</v>
      </c>
      <c r="AM10" s="138">
        <f>SUM(AM11:AM13,AM15:AM17)</f>
        <v>169.58492399999997</v>
      </c>
      <c r="AN10" s="36">
        <f t="shared" si="12"/>
        <v>1504.7233220000001</v>
      </c>
      <c r="AO10" s="137">
        <f>SUM(AO11:AO13,AO15:AO17)</f>
        <v>1337.3062060000002</v>
      </c>
      <c r="AP10" s="138">
        <f>SUM(AP11:AP13,AP15:AP17)</f>
        <v>169.66727900000001</v>
      </c>
      <c r="AQ10" s="36">
        <f t="shared" si="13"/>
        <v>1506.9734850000002</v>
      </c>
      <c r="AR10" s="137">
        <f>SUM(AR11:AR13,AR15:AR17)</f>
        <v>1339.3614539999999</v>
      </c>
      <c r="AS10" s="138">
        <f>SUM(AS11:AS13,AS15:AS17)</f>
        <v>169.400879</v>
      </c>
      <c r="AT10" s="36">
        <f t="shared" si="14"/>
        <v>1508.7623329999999</v>
      </c>
      <c r="AU10" s="137">
        <f>SUM(AU11:AU13,AU15:AU17)</f>
        <v>1342.452583</v>
      </c>
      <c r="AV10" s="138">
        <f>SUM(AV11:AV13,AV15:AV17)</f>
        <v>169.30619999999999</v>
      </c>
      <c r="AW10" s="36">
        <f t="shared" si="15"/>
        <v>1511.758783</v>
      </c>
      <c r="AX10" s="137">
        <f>SUM(AX11:AX13,AX15:AX17)</f>
        <v>1343.1712989999999</v>
      </c>
      <c r="AY10" s="138">
        <f>SUM(AY11:AY13,AY15:AY17)</f>
        <v>169.083504</v>
      </c>
      <c r="AZ10" s="36">
        <f t="shared" si="16"/>
        <v>1512.2548029999998</v>
      </c>
      <c r="BA10" s="137">
        <f>SUM(BA11:BA13,BA15:BA17)</f>
        <v>1342.3367309999999</v>
      </c>
      <c r="BB10" s="138">
        <f>SUM(BB11:BB13,BB15:BB17)</f>
        <v>162.01884699999999</v>
      </c>
      <c r="BC10" s="36">
        <f t="shared" si="17"/>
        <v>1504.3555779999999</v>
      </c>
      <c r="BD10" s="137">
        <f>SUM(BD11:BD13,BD15:BD17)</f>
        <v>1342.0519610000001</v>
      </c>
      <c r="BE10" s="138">
        <f>SUM(BE11:BE13,BE15:BE17)</f>
        <v>162.61757299999999</v>
      </c>
      <c r="BF10" s="36">
        <f t="shared" si="18"/>
        <v>1504.6695340000001</v>
      </c>
      <c r="BG10" s="137">
        <f>SUM(BG11:BG13,BG15:BG17)</f>
        <v>1342.6621469999998</v>
      </c>
      <c r="BH10" s="138">
        <f>SUM(BH11:BH13,BH15:BH17)</f>
        <v>163.287723</v>
      </c>
      <c r="BI10" s="36">
        <f t="shared" si="19"/>
        <v>1505.9498699999997</v>
      </c>
      <c r="BJ10" s="137">
        <f>SUM(BJ11:BJ13,BJ15:BJ17)</f>
        <v>1341.471223</v>
      </c>
      <c r="BK10" s="138">
        <f>SUM(BK11:BK13,BK15:BK17)</f>
        <v>163.59334799999999</v>
      </c>
      <c r="BL10" s="36">
        <f t="shared" si="20"/>
        <v>1505.0645709999999</v>
      </c>
      <c r="BM10" s="137">
        <f>SUM(BM11:BM13,BM15:BM17)</f>
        <v>1340.395884</v>
      </c>
      <c r="BN10" s="138">
        <f>SUM(BN11:BN13,BN15:BN17)</f>
        <v>163.59419800000001</v>
      </c>
      <c r="BO10" s="36">
        <f t="shared" si="21"/>
        <v>1503.990082</v>
      </c>
      <c r="BP10" s="37" t="s">
        <v>8</v>
      </c>
    </row>
    <row r="11" spans="1:68" x14ac:dyDescent="0.35">
      <c r="A11" s="2" t="s">
        <v>9</v>
      </c>
      <c r="B11" s="38">
        <v>86.819179000000005</v>
      </c>
      <c r="C11" s="39">
        <v>17.242001000000002</v>
      </c>
      <c r="D11" s="40">
        <f t="shared" si="0"/>
        <v>104.06118000000001</v>
      </c>
      <c r="E11" s="139">
        <v>86.819179000000005</v>
      </c>
      <c r="F11" s="140">
        <v>17.242001000000002</v>
      </c>
      <c r="G11" s="73">
        <f t="shared" si="1"/>
        <v>104.06118000000001</v>
      </c>
      <c r="H11" s="139">
        <v>87.546079000000006</v>
      </c>
      <c r="I11" s="140">
        <v>17.329656</v>
      </c>
      <c r="J11" s="73">
        <f t="shared" si="2"/>
        <v>104.87573500000001</v>
      </c>
      <c r="K11" s="139">
        <v>88.732198999999994</v>
      </c>
      <c r="L11" s="140">
        <v>17.387268999999996</v>
      </c>
      <c r="M11" s="73">
        <f t="shared" si="3"/>
        <v>106.11946799999998</v>
      </c>
      <c r="N11" s="139">
        <v>88.631996999999998</v>
      </c>
      <c r="O11" s="140">
        <v>17.388068999999998</v>
      </c>
      <c r="P11" s="73">
        <f t="shared" si="4"/>
        <v>106.020066</v>
      </c>
      <c r="Q11" s="139">
        <v>88.351996999999997</v>
      </c>
      <c r="R11" s="140">
        <v>17.393668999999999</v>
      </c>
      <c r="S11" s="73">
        <f t="shared" si="5"/>
        <v>105.745666</v>
      </c>
      <c r="T11" s="139">
        <v>87.802897000000002</v>
      </c>
      <c r="U11" s="140">
        <v>17.416695000000001</v>
      </c>
      <c r="V11" s="73">
        <f t="shared" si="6"/>
        <v>105.21959200000001</v>
      </c>
      <c r="W11" s="139">
        <v>86.814627999999999</v>
      </c>
      <c r="X11" s="140">
        <v>17.890689999999999</v>
      </c>
      <c r="Y11" s="73">
        <f t="shared" si="7"/>
        <v>104.70531800000001</v>
      </c>
      <c r="Z11" s="139">
        <v>88.322614999999999</v>
      </c>
      <c r="AA11" s="140">
        <v>18.02</v>
      </c>
      <c r="AB11" s="73">
        <f t="shared" si="8"/>
        <v>106.342615</v>
      </c>
      <c r="AC11" s="139">
        <v>86.379857000000001</v>
      </c>
      <c r="AD11" s="140">
        <v>17.885490000000001</v>
      </c>
      <c r="AE11" s="73">
        <f t="shared" si="9"/>
        <v>104.26534700000001</v>
      </c>
      <c r="AF11" s="139">
        <v>86.251975999999999</v>
      </c>
      <c r="AG11" s="140">
        <v>17.88289</v>
      </c>
      <c r="AH11" s="73">
        <f t="shared" si="10"/>
        <v>104.134866</v>
      </c>
      <c r="AI11" s="139">
        <v>86.107691000000003</v>
      </c>
      <c r="AJ11" s="140">
        <v>17.87189</v>
      </c>
      <c r="AK11" s="73">
        <f t="shared" si="11"/>
        <v>103.979581</v>
      </c>
      <c r="AL11" s="139">
        <v>87.492956000000007</v>
      </c>
      <c r="AM11" s="140">
        <v>17.87689</v>
      </c>
      <c r="AN11" s="73">
        <f t="shared" si="12"/>
        <v>105.36984600000001</v>
      </c>
      <c r="AO11" s="139">
        <v>87.514644000000004</v>
      </c>
      <c r="AP11" s="140">
        <v>17.907889999999998</v>
      </c>
      <c r="AQ11" s="73">
        <f t="shared" si="13"/>
        <v>105.422534</v>
      </c>
      <c r="AR11" s="139">
        <v>87.701719999999995</v>
      </c>
      <c r="AS11" s="140">
        <v>17.91489</v>
      </c>
      <c r="AT11" s="73">
        <f t="shared" si="14"/>
        <v>105.61660999999999</v>
      </c>
      <c r="AU11" s="139">
        <v>87.71602</v>
      </c>
      <c r="AV11" s="140">
        <v>17.97589</v>
      </c>
      <c r="AW11" s="73">
        <f t="shared" si="15"/>
        <v>105.69191000000001</v>
      </c>
      <c r="AX11" s="139">
        <v>88.714020000000005</v>
      </c>
      <c r="AY11" s="140">
        <v>18.000263999999998</v>
      </c>
      <c r="AZ11" s="73">
        <f t="shared" si="16"/>
        <v>106.71428400000001</v>
      </c>
      <c r="BA11" s="139">
        <v>87.546308999999994</v>
      </c>
      <c r="BB11" s="140">
        <v>15.643383999999999</v>
      </c>
      <c r="BC11" s="73">
        <f t="shared" si="17"/>
        <v>103.18969299999999</v>
      </c>
      <c r="BD11" s="139">
        <v>88.726309000000001</v>
      </c>
      <c r="BE11" s="140">
        <v>15.646383999999999</v>
      </c>
      <c r="BF11" s="73">
        <f t="shared" si="18"/>
        <v>104.372693</v>
      </c>
      <c r="BG11" s="139">
        <v>88.775300000000001</v>
      </c>
      <c r="BH11" s="140">
        <v>15.666384000000001</v>
      </c>
      <c r="BI11" s="73">
        <f t="shared" si="19"/>
        <v>104.44168400000001</v>
      </c>
      <c r="BJ11" s="139">
        <v>88.697800000000001</v>
      </c>
      <c r="BK11" s="140">
        <v>15.640383999999999</v>
      </c>
      <c r="BL11" s="73">
        <f t="shared" si="20"/>
        <v>104.338184</v>
      </c>
      <c r="BM11" s="139">
        <v>88.637299999999996</v>
      </c>
      <c r="BN11" s="140">
        <v>15.675383999999999</v>
      </c>
      <c r="BO11" s="73">
        <f t="shared" si="21"/>
        <v>104.31268399999999</v>
      </c>
      <c r="BP11" s="20" t="s">
        <v>25</v>
      </c>
    </row>
    <row r="12" spans="1:68" x14ac:dyDescent="0.35">
      <c r="A12" s="9" t="s">
        <v>10</v>
      </c>
      <c r="B12" s="41">
        <v>114.839738</v>
      </c>
      <c r="C12" s="42">
        <v>35.960211999999999</v>
      </c>
      <c r="D12" s="43">
        <f t="shared" si="0"/>
        <v>150.79995</v>
      </c>
      <c r="E12" s="141">
        <v>114.839738</v>
      </c>
      <c r="F12" s="142">
        <v>35.960211999999999</v>
      </c>
      <c r="G12" s="76">
        <f t="shared" si="1"/>
        <v>150.79995</v>
      </c>
      <c r="H12" s="141">
        <v>113.109854</v>
      </c>
      <c r="I12" s="142">
        <v>35.881595999999995</v>
      </c>
      <c r="J12" s="76">
        <f t="shared" si="2"/>
        <v>148.99144999999999</v>
      </c>
      <c r="K12" s="141">
        <v>113.45553200000001</v>
      </c>
      <c r="L12" s="142">
        <v>35.850345999999995</v>
      </c>
      <c r="M12" s="76">
        <f t="shared" si="3"/>
        <v>149.30587800000001</v>
      </c>
      <c r="N12" s="141">
        <v>113.519532</v>
      </c>
      <c r="O12" s="142">
        <v>35.830345999999999</v>
      </c>
      <c r="P12" s="76">
        <f t="shared" si="4"/>
        <v>149.34987799999999</v>
      </c>
      <c r="Q12" s="141">
        <v>114.73553200000001</v>
      </c>
      <c r="R12" s="142">
        <v>35.808845999999996</v>
      </c>
      <c r="S12" s="76">
        <f t="shared" si="5"/>
        <v>150.54437799999999</v>
      </c>
      <c r="T12" s="141">
        <v>114.519032</v>
      </c>
      <c r="U12" s="142">
        <v>35.716845999999997</v>
      </c>
      <c r="V12" s="76">
        <f t="shared" si="6"/>
        <v>150.23587799999999</v>
      </c>
      <c r="W12" s="141">
        <v>114.433032</v>
      </c>
      <c r="X12" s="142">
        <v>37.162069000000002</v>
      </c>
      <c r="Y12" s="76">
        <f t="shared" si="7"/>
        <v>151.595101</v>
      </c>
      <c r="Z12" s="141">
        <v>114.337121</v>
      </c>
      <c r="AA12" s="142">
        <v>37.11</v>
      </c>
      <c r="AB12" s="76">
        <f t="shared" si="8"/>
        <v>151.44712099999998</v>
      </c>
      <c r="AC12" s="141">
        <v>115.002032</v>
      </c>
      <c r="AD12" s="142">
        <v>37.185069000000006</v>
      </c>
      <c r="AE12" s="76">
        <f t="shared" si="9"/>
        <v>152.18710100000001</v>
      </c>
      <c r="AF12" s="141">
        <v>114.88153200000001</v>
      </c>
      <c r="AG12" s="142">
        <v>37.187069000000001</v>
      </c>
      <c r="AH12" s="76">
        <f t="shared" si="10"/>
        <v>152.068601</v>
      </c>
      <c r="AI12" s="141">
        <v>114.88153200000001</v>
      </c>
      <c r="AJ12" s="142">
        <v>37.198069000000004</v>
      </c>
      <c r="AK12" s="76">
        <f t="shared" si="11"/>
        <v>152.07960100000003</v>
      </c>
      <c r="AL12" s="141">
        <v>115.082086</v>
      </c>
      <c r="AM12" s="142">
        <v>37.198068999999997</v>
      </c>
      <c r="AN12" s="76">
        <f t="shared" si="12"/>
        <v>152.28015500000001</v>
      </c>
      <c r="AO12" s="141">
        <v>115.347086</v>
      </c>
      <c r="AP12" s="142">
        <v>37.203069000000006</v>
      </c>
      <c r="AQ12" s="76">
        <f t="shared" si="13"/>
        <v>152.55015500000002</v>
      </c>
      <c r="AR12" s="141">
        <v>115.607309</v>
      </c>
      <c r="AS12" s="142">
        <v>37.203069000000006</v>
      </c>
      <c r="AT12" s="76">
        <f t="shared" si="14"/>
        <v>152.81037800000001</v>
      </c>
      <c r="AU12" s="141">
        <v>115.779376</v>
      </c>
      <c r="AV12" s="142">
        <v>37.203069000000006</v>
      </c>
      <c r="AW12" s="76">
        <f t="shared" si="15"/>
        <v>152.98244500000001</v>
      </c>
      <c r="AX12" s="141">
        <v>115.988376</v>
      </c>
      <c r="AY12" s="142">
        <v>37.213069000000004</v>
      </c>
      <c r="AZ12" s="76">
        <f t="shared" si="16"/>
        <v>153.20144500000001</v>
      </c>
      <c r="BA12" s="141">
        <v>116.039447</v>
      </c>
      <c r="BB12" s="142">
        <v>37.295316</v>
      </c>
      <c r="BC12" s="76">
        <f t="shared" si="17"/>
        <v>153.33476300000001</v>
      </c>
      <c r="BD12" s="141">
        <v>116.10444699999999</v>
      </c>
      <c r="BE12" s="142">
        <v>37.393101999999999</v>
      </c>
      <c r="BF12" s="76">
        <f t="shared" si="18"/>
        <v>153.49754899999999</v>
      </c>
      <c r="BG12" s="141">
        <v>116.652947</v>
      </c>
      <c r="BH12" s="142">
        <v>37.403101999999997</v>
      </c>
      <c r="BI12" s="76">
        <f t="shared" si="19"/>
        <v>154.056049</v>
      </c>
      <c r="BJ12" s="141">
        <v>117.022947</v>
      </c>
      <c r="BK12" s="142">
        <v>37.425101999999995</v>
      </c>
      <c r="BL12" s="76">
        <f t="shared" si="20"/>
        <v>154.448049</v>
      </c>
      <c r="BM12" s="141">
        <v>117.456197</v>
      </c>
      <c r="BN12" s="142">
        <v>37.430101999999998</v>
      </c>
      <c r="BO12" s="76">
        <f t="shared" si="21"/>
        <v>154.88629900000001</v>
      </c>
      <c r="BP12" s="44" t="s">
        <v>26</v>
      </c>
    </row>
    <row r="13" spans="1:68" x14ac:dyDescent="0.35">
      <c r="A13" s="9" t="s">
        <v>11</v>
      </c>
      <c r="B13" s="41">
        <v>815.79493100000002</v>
      </c>
      <c r="C13" s="42">
        <v>21.234759</v>
      </c>
      <c r="D13" s="43">
        <f t="shared" si="0"/>
        <v>837.02969000000007</v>
      </c>
      <c r="E13" s="141">
        <v>815.79493100000002</v>
      </c>
      <c r="F13" s="142">
        <v>21.234759</v>
      </c>
      <c r="G13" s="76">
        <f t="shared" si="1"/>
        <v>837.02969000000007</v>
      </c>
      <c r="H13" s="141">
        <v>817.66707799999995</v>
      </c>
      <c r="I13" s="142">
        <v>22.963127</v>
      </c>
      <c r="J13" s="76">
        <f t="shared" si="2"/>
        <v>840.63020499999993</v>
      </c>
      <c r="K13" s="141">
        <v>825.29374900000005</v>
      </c>
      <c r="L13" s="142">
        <v>23.661799000000002</v>
      </c>
      <c r="M13" s="76">
        <f t="shared" si="3"/>
        <v>848.95554800000002</v>
      </c>
      <c r="N13" s="141">
        <v>830.56678399999998</v>
      </c>
      <c r="O13" s="142">
        <v>26.197825000000002</v>
      </c>
      <c r="P13" s="76">
        <f t="shared" si="4"/>
        <v>856.76460899999995</v>
      </c>
      <c r="Q13" s="141">
        <v>833.55476199999998</v>
      </c>
      <c r="R13" s="142">
        <v>26.497157999999999</v>
      </c>
      <c r="S13" s="76">
        <f t="shared" si="5"/>
        <v>860.05192</v>
      </c>
      <c r="T13" s="141">
        <v>835.00665100000003</v>
      </c>
      <c r="U13" s="142">
        <v>26.567762999999999</v>
      </c>
      <c r="V13" s="76">
        <f t="shared" si="6"/>
        <v>861.57441400000005</v>
      </c>
      <c r="W13" s="141">
        <v>835.42850599999997</v>
      </c>
      <c r="X13" s="142">
        <v>26.797586000000003</v>
      </c>
      <c r="Y13" s="76">
        <f t="shared" si="7"/>
        <v>862.22609199999999</v>
      </c>
      <c r="Z13" s="141">
        <v>834.84445100000005</v>
      </c>
      <c r="AA13" s="142">
        <v>26.71</v>
      </c>
      <c r="AB13" s="76">
        <f t="shared" si="8"/>
        <v>861.55445100000009</v>
      </c>
      <c r="AC13" s="141">
        <v>834.55204400000002</v>
      </c>
      <c r="AD13" s="142">
        <v>26.854555999999999</v>
      </c>
      <c r="AE13" s="76">
        <f t="shared" si="9"/>
        <v>861.40660000000003</v>
      </c>
      <c r="AF13" s="141">
        <v>838.29280500000004</v>
      </c>
      <c r="AG13" s="142">
        <v>28.670055999999999</v>
      </c>
      <c r="AH13" s="76">
        <f t="shared" si="10"/>
        <v>866.96286100000009</v>
      </c>
      <c r="AI13" s="141">
        <v>840.52114800000004</v>
      </c>
      <c r="AJ13" s="142">
        <v>28.675056000000001</v>
      </c>
      <c r="AK13" s="76">
        <f t="shared" si="11"/>
        <v>869.19620400000008</v>
      </c>
      <c r="AL13" s="141">
        <v>845.62569399999995</v>
      </c>
      <c r="AM13" s="142">
        <v>29.154655999999999</v>
      </c>
      <c r="AN13" s="76">
        <f t="shared" si="12"/>
        <v>874.78035</v>
      </c>
      <c r="AO13" s="141">
        <v>847.23321099999998</v>
      </c>
      <c r="AP13" s="142">
        <v>29.188226</v>
      </c>
      <c r="AQ13" s="76">
        <f t="shared" si="13"/>
        <v>876.42143699999997</v>
      </c>
      <c r="AR13" s="141">
        <v>848.76314200000002</v>
      </c>
      <c r="AS13" s="142">
        <v>28.948225999999998</v>
      </c>
      <c r="AT13" s="76">
        <f t="shared" si="14"/>
        <v>877.71136799999999</v>
      </c>
      <c r="AU13" s="141">
        <v>851.39252399999998</v>
      </c>
      <c r="AV13" s="142">
        <v>28.802636999999997</v>
      </c>
      <c r="AW13" s="76">
        <f t="shared" si="15"/>
        <v>880.19516099999998</v>
      </c>
      <c r="AX13" s="141">
        <v>850.27859100000001</v>
      </c>
      <c r="AY13" s="142">
        <v>28.557236999999997</v>
      </c>
      <c r="AZ13" s="76">
        <f t="shared" si="16"/>
        <v>878.83582799999999</v>
      </c>
      <c r="BA13" s="141">
        <v>850.45480299999997</v>
      </c>
      <c r="BB13" s="142">
        <v>24.296228000000003</v>
      </c>
      <c r="BC13" s="76">
        <f t="shared" si="17"/>
        <v>874.75103100000001</v>
      </c>
      <c r="BD13" s="141">
        <v>848.31215799999995</v>
      </c>
      <c r="BE13" s="142">
        <v>24.827008000000003</v>
      </c>
      <c r="BF13" s="76">
        <f t="shared" si="18"/>
        <v>873.13916599999993</v>
      </c>
      <c r="BG13" s="141">
        <v>848.38748999999996</v>
      </c>
      <c r="BH13" s="142">
        <v>25.421707999999999</v>
      </c>
      <c r="BI13" s="76">
        <f t="shared" si="19"/>
        <v>873.80919799999992</v>
      </c>
      <c r="BJ13" s="141">
        <v>846.43363099999999</v>
      </c>
      <c r="BK13" s="142">
        <v>25.673008000000003</v>
      </c>
      <c r="BL13" s="76">
        <f t="shared" si="20"/>
        <v>872.10663899999997</v>
      </c>
      <c r="BM13" s="141">
        <v>844.22817299999997</v>
      </c>
      <c r="BN13" s="142">
        <v>25.542008000000003</v>
      </c>
      <c r="BO13" s="76">
        <f t="shared" si="21"/>
        <v>869.77018099999998</v>
      </c>
      <c r="BP13" s="44" t="s">
        <v>27</v>
      </c>
    </row>
    <row r="14" spans="1:68" x14ac:dyDescent="0.35">
      <c r="A14" s="10" t="s">
        <v>12</v>
      </c>
      <c r="B14" s="45">
        <v>137.49955199999999</v>
      </c>
      <c r="C14" s="46">
        <v>9.4091310000000004</v>
      </c>
      <c r="D14" s="47">
        <f t="shared" si="0"/>
        <v>146.908683</v>
      </c>
      <c r="E14" s="143">
        <v>137.49955199999999</v>
      </c>
      <c r="F14" s="144">
        <v>9.4091310000000004</v>
      </c>
      <c r="G14" s="79">
        <f t="shared" si="1"/>
        <v>146.908683</v>
      </c>
      <c r="H14" s="143">
        <v>137.33578299999999</v>
      </c>
      <c r="I14" s="144">
        <v>9.4091310000000004</v>
      </c>
      <c r="J14" s="79">
        <f t="shared" si="2"/>
        <v>146.74491399999999</v>
      </c>
      <c r="K14" s="143">
        <v>137.184155</v>
      </c>
      <c r="L14" s="144">
        <v>8.9096510000000002</v>
      </c>
      <c r="M14" s="79">
        <f t="shared" si="3"/>
        <v>146.093806</v>
      </c>
      <c r="N14" s="143">
        <v>137.673395</v>
      </c>
      <c r="O14" s="144">
        <v>8.9220310000000005</v>
      </c>
      <c r="P14" s="79">
        <f t="shared" si="4"/>
        <v>146.595426</v>
      </c>
      <c r="Q14" s="143">
        <v>137.69028900000001</v>
      </c>
      <c r="R14" s="144">
        <v>8.9220310000000005</v>
      </c>
      <c r="S14" s="79">
        <f t="shared" si="5"/>
        <v>146.61232000000001</v>
      </c>
      <c r="T14" s="143">
        <v>138.25190699999999</v>
      </c>
      <c r="U14" s="144">
        <v>8.9220310000000005</v>
      </c>
      <c r="V14" s="79">
        <f t="shared" si="6"/>
        <v>147.17393799999999</v>
      </c>
      <c r="W14" s="143">
        <v>139.13231400000001</v>
      </c>
      <c r="X14" s="144">
        <v>9.3440309999999993</v>
      </c>
      <c r="Y14" s="79">
        <f t="shared" si="7"/>
        <v>148.47634500000001</v>
      </c>
      <c r="Z14" s="143">
        <v>139.12736899999999</v>
      </c>
      <c r="AA14" s="144">
        <v>9.3440309999999993</v>
      </c>
      <c r="AB14" s="79">
        <f t="shared" si="8"/>
        <v>148.47139999999999</v>
      </c>
      <c r="AC14" s="143">
        <v>139.28736900000001</v>
      </c>
      <c r="AD14" s="144">
        <v>9.3740310000000004</v>
      </c>
      <c r="AE14" s="79">
        <f t="shared" si="9"/>
        <v>148.66140000000001</v>
      </c>
      <c r="AF14" s="143">
        <v>138.93488600000001</v>
      </c>
      <c r="AG14" s="144">
        <v>9.3740310000000004</v>
      </c>
      <c r="AH14" s="79">
        <f t="shared" si="10"/>
        <v>148.30891700000001</v>
      </c>
      <c r="AI14" s="143">
        <v>139.059787</v>
      </c>
      <c r="AJ14" s="144">
        <v>9.3740310000000004</v>
      </c>
      <c r="AK14" s="79">
        <f t="shared" si="11"/>
        <v>148.433818</v>
      </c>
      <c r="AL14" s="143">
        <v>138.84277700000001</v>
      </c>
      <c r="AM14" s="144">
        <v>9.3740310000000004</v>
      </c>
      <c r="AN14" s="79">
        <f t="shared" si="12"/>
        <v>148.21680800000001</v>
      </c>
      <c r="AO14" s="143">
        <v>138.867287</v>
      </c>
      <c r="AP14" s="144">
        <v>9.3740310000000004</v>
      </c>
      <c r="AQ14" s="79">
        <f t="shared" si="13"/>
        <v>148.24131800000001</v>
      </c>
      <c r="AR14" s="143">
        <v>138.87928700000001</v>
      </c>
      <c r="AS14" s="144">
        <v>9.3740310000000004</v>
      </c>
      <c r="AT14" s="79">
        <f t="shared" si="14"/>
        <v>148.25331800000001</v>
      </c>
      <c r="AU14" s="143">
        <v>138.89928699999999</v>
      </c>
      <c r="AV14" s="144">
        <v>9.3740310000000004</v>
      </c>
      <c r="AW14" s="79">
        <f t="shared" si="15"/>
        <v>148.27331799999999</v>
      </c>
      <c r="AX14" s="143">
        <v>138.94628700000001</v>
      </c>
      <c r="AY14" s="144">
        <v>9.3740310000000004</v>
      </c>
      <c r="AZ14" s="79">
        <f t="shared" si="16"/>
        <v>148.32031800000001</v>
      </c>
      <c r="BA14" s="143">
        <v>138.991287</v>
      </c>
      <c r="BB14" s="144">
        <v>8.1025460000000002</v>
      </c>
      <c r="BC14" s="79">
        <f t="shared" si="17"/>
        <v>147.09383299999999</v>
      </c>
      <c r="BD14" s="143">
        <v>138.77158700000001</v>
      </c>
      <c r="BE14" s="144">
        <v>8.1253259999999994</v>
      </c>
      <c r="BF14" s="79">
        <f t="shared" si="18"/>
        <v>146.89691300000001</v>
      </c>
      <c r="BG14" s="143">
        <v>138.49706699999999</v>
      </c>
      <c r="BH14" s="144">
        <v>8.1253259999999994</v>
      </c>
      <c r="BI14" s="79">
        <f t="shared" si="19"/>
        <v>146.62239299999999</v>
      </c>
      <c r="BJ14" s="143">
        <v>138.210567</v>
      </c>
      <c r="BK14" s="144">
        <v>8.1253259999999994</v>
      </c>
      <c r="BL14" s="79">
        <f t="shared" si="20"/>
        <v>146.335893</v>
      </c>
      <c r="BM14" s="143">
        <v>137.617346</v>
      </c>
      <c r="BN14" s="144">
        <v>8.1253259999999994</v>
      </c>
      <c r="BO14" s="79">
        <f t="shared" si="21"/>
        <v>145.742672</v>
      </c>
      <c r="BP14" s="48" t="s">
        <v>28</v>
      </c>
    </row>
    <row r="15" spans="1:68" x14ac:dyDescent="0.35">
      <c r="A15" s="11" t="s">
        <v>13</v>
      </c>
      <c r="B15" s="41">
        <v>158.591329</v>
      </c>
      <c r="C15" s="42">
        <v>39.466290000000001</v>
      </c>
      <c r="D15" s="43">
        <f t="shared" si="0"/>
        <v>198.05761899999999</v>
      </c>
      <c r="E15" s="141">
        <v>158.591329</v>
      </c>
      <c r="F15" s="142">
        <v>39.466290000000001</v>
      </c>
      <c r="G15" s="76">
        <f t="shared" si="1"/>
        <v>198.05761899999999</v>
      </c>
      <c r="H15" s="141">
        <v>158.73657499999999</v>
      </c>
      <c r="I15" s="142">
        <v>39.468989999999998</v>
      </c>
      <c r="J15" s="76">
        <f t="shared" si="2"/>
        <v>198.20556499999998</v>
      </c>
      <c r="K15" s="141">
        <v>159.143204</v>
      </c>
      <c r="L15" s="142">
        <v>39.37274</v>
      </c>
      <c r="M15" s="76">
        <f t="shared" si="3"/>
        <v>198.51594399999999</v>
      </c>
      <c r="N15" s="141">
        <v>158.95620400000001</v>
      </c>
      <c r="O15" s="142">
        <v>39.322739999999996</v>
      </c>
      <c r="P15" s="76">
        <f t="shared" si="4"/>
        <v>198.27894400000002</v>
      </c>
      <c r="Q15" s="141">
        <v>158.71642900000001</v>
      </c>
      <c r="R15" s="142">
        <v>39.264739999999996</v>
      </c>
      <c r="S15" s="76">
        <f t="shared" si="5"/>
        <v>197.98116899999999</v>
      </c>
      <c r="T15" s="141">
        <v>158.44062600000001</v>
      </c>
      <c r="U15" s="142">
        <v>39.29974</v>
      </c>
      <c r="V15" s="76">
        <f t="shared" si="6"/>
        <v>197.74036599999999</v>
      </c>
      <c r="W15" s="141">
        <v>158.417776</v>
      </c>
      <c r="X15" s="142">
        <v>39.802099000000005</v>
      </c>
      <c r="Y15" s="76">
        <f t="shared" si="7"/>
        <v>198.219875</v>
      </c>
      <c r="Z15" s="141">
        <v>158.10117600000001</v>
      </c>
      <c r="AA15" s="142">
        <v>39.729999999999997</v>
      </c>
      <c r="AB15" s="76">
        <f t="shared" si="8"/>
        <v>197.831176</v>
      </c>
      <c r="AC15" s="141">
        <v>158.21617599999999</v>
      </c>
      <c r="AD15" s="142">
        <v>39.826646999999994</v>
      </c>
      <c r="AE15" s="76">
        <f t="shared" si="9"/>
        <v>198.042823</v>
      </c>
      <c r="AF15" s="141">
        <v>158.33426700000001</v>
      </c>
      <c r="AG15" s="142">
        <v>39.851647</v>
      </c>
      <c r="AH15" s="76">
        <f t="shared" si="10"/>
        <v>198.18591400000003</v>
      </c>
      <c r="AI15" s="141">
        <v>158.27898500000001</v>
      </c>
      <c r="AJ15" s="142">
        <v>39.856646999999995</v>
      </c>
      <c r="AK15" s="76">
        <f t="shared" si="11"/>
        <v>198.13563199999999</v>
      </c>
      <c r="AL15" s="141">
        <v>159.2337</v>
      </c>
      <c r="AM15" s="142">
        <v>39.936647000000001</v>
      </c>
      <c r="AN15" s="76">
        <f t="shared" si="12"/>
        <v>199.17034699999999</v>
      </c>
      <c r="AO15" s="141">
        <v>159.62280000000001</v>
      </c>
      <c r="AP15" s="142">
        <v>39.961646999999999</v>
      </c>
      <c r="AQ15" s="76">
        <f t="shared" si="13"/>
        <v>199.58444700000001</v>
      </c>
      <c r="AR15" s="141">
        <v>159.6498</v>
      </c>
      <c r="AS15" s="142">
        <v>39.941646999999996</v>
      </c>
      <c r="AT15" s="76">
        <f t="shared" si="14"/>
        <v>199.59144699999999</v>
      </c>
      <c r="AU15" s="141">
        <v>159.9718</v>
      </c>
      <c r="AV15" s="142">
        <v>39.939646999999994</v>
      </c>
      <c r="AW15" s="76">
        <f t="shared" si="15"/>
        <v>199.91144700000001</v>
      </c>
      <c r="AX15" s="141">
        <v>160.34180000000001</v>
      </c>
      <c r="AY15" s="142">
        <v>39.939646999999994</v>
      </c>
      <c r="AZ15" s="76">
        <f t="shared" si="16"/>
        <v>200.28144700000001</v>
      </c>
      <c r="BA15" s="141">
        <v>160.50380000000001</v>
      </c>
      <c r="BB15" s="142">
        <v>41.031551</v>
      </c>
      <c r="BC15" s="76">
        <f t="shared" si="17"/>
        <v>201.53535100000002</v>
      </c>
      <c r="BD15" s="141">
        <v>160.92779999999999</v>
      </c>
      <c r="BE15" s="142">
        <v>41.015351000000003</v>
      </c>
      <c r="BF15" s="76">
        <f t="shared" si="18"/>
        <v>201.943151</v>
      </c>
      <c r="BG15" s="141">
        <v>161.11279999999999</v>
      </c>
      <c r="BH15" s="142">
        <v>41.025351000000001</v>
      </c>
      <c r="BI15" s="76">
        <f t="shared" si="19"/>
        <v>202.13815099999999</v>
      </c>
      <c r="BJ15" s="141">
        <v>161.2663</v>
      </c>
      <c r="BK15" s="142">
        <v>41.030351000000003</v>
      </c>
      <c r="BL15" s="76">
        <f t="shared" si="20"/>
        <v>202.296651</v>
      </c>
      <c r="BM15" s="141">
        <v>161.76955000000001</v>
      </c>
      <c r="BN15" s="142">
        <v>41.040351000000001</v>
      </c>
      <c r="BO15" s="76">
        <f t="shared" si="21"/>
        <v>202.80990100000002</v>
      </c>
      <c r="BP15" s="49" t="s">
        <v>29</v>
      </c>
    </row>
    <row r="16" spans="1:68" x14ac:dyDescent="0.35">
      <c r="A16" s="11" t="s">
        <v>14</v>
      </c>
      <c r="B16" s="50">
        <v>37.939543999999998</v>
      </c>
      <c r="C16" s="51">
        <v>21.863803000000001</v>
      </c>
      <c r="D16" s="52">
        <f t="shared" si="0"/>
        <v>59.803347000000002</v>
      </c>
      <c r="E16" s="145">
        <v>37.939543999999998</v>
      </c>
      <c r="F16" s="146">
        <v>21.863803000000001</v>
      </c>
      <c r="G16" s="82">
        <f t="shared" si="1"/>
        <v>59.803347000000002</v>
      </c>
      <c r="H16" s="145">
        <v>37.726590000000002</v>
      </c>
      <c r="I16" s="146">
        <v>21.861972999999999</v>
      </c>
      <c r="J16" s="82">
        <f t="shared" si="2"/>
        <v>59.588563000000001</v>
      </c>
      <c r="K16" s="145">
        <v>37.499828000000001</v>
      </c>
      <c r="L16" s="146">
        <v>21.857803000000001</v>
      </c>
      <c r="M16" s="82">
        <f t="shared" si="3"/>
        <v>59.357630999999998</v>
      </c>
      <c r="N16" s="145">
        <v>36.899391000000001</v>
      </c>
      <c r="O16" s="146">
        <v>21.849612999999998</v>
      </c>
      <c r="P16" s="82">
        <f t="shared" si="4"/>
        <v>58.749003999999999</v>
      </c>
      <c r="Q16" s="145">
        <v>36.239131999999998</v>
      </c>
      <c r="R16" s="146">
        <v>21.844797999999997</v>
      </c>
      <c r="S16" s="82">
        <f t="shared" si="5"/>
        <v>58.083929999999995</v>
      </c>
      <c r="T16" s="145">
        <v>35.859470999999999</v>
      </c>
      <c r="U16" s="146">
        <v>21.818721</v>
      </c>
      <c r="V16" s="82">
        <f t="shared" si="6"/>
        <v>57.678191999999996</v>
      </c>
      <c r="W16" s="145">
        <v>35.499327999999998</v>
      </c>
      <c r="X16" s="146">
        <v>21.803440999999999</v>
      </c>
      <c r="Y16" s="82">
        <f t="shared" si="7"/>
        <v>57.302768999999998</v>
      </c>
      <c r="Z16" s="145">
        <v>35.337704000000002</v>
      </c>
      <c r="AA16" s="146">
        <v>21.79</v>
      </c>
      <c r="AB16" s="82">
        <f t="shared" si="8"/>
        <v>57.127704000000001</v>
      </c>
      <c r="AC16" s="145">
        <v>35.185136999999997</v>
      </c>
      <c r="AD16" s="146">
        <v>21.772294000000002</v>
      </c>
      <c r="AE16" s="82">
        <f t="shared" si="9"/>
        <v>56.957431</v>
      </c>
      <c r="AF16" s="145">
        <v>35.077852</v>
      </c>
      <c r="AG16" s="146">
        <v>21.755783999999998</v>
      </c>
      <c r="AH16" s="82">
        <f t="shared" si="10"/>
        <v>56.833635999999998</v>
      </c>
      <c r="AI16" s="145">
        <v>34.958416999999997</v>
      </c>
      <c r="AJ16" s="146">
        <v>21.731988999999999</v>
      </c>
      <c r="AK16" s="82">
        <f t="shared" si="11"/>
        <v>56.690405999999996</v>
      </c>
      <c r="AL16" s="145">
        <v>34.954166999999998</v>
      </c>
      <c r="AM16" s="146">
        <v>21.713474000000001</v>
      </c>
      <c r="AN16" s="82">
        <f t="shared" si="12"/>
        <v>56.667641000000003</v>
      </c>
      <c r="AO16" s="145">
        <v>34.944574000000003</v>
      </c>
      <c r="AP16" s="146">
        <v>21.695958999999998</v>
      </c>
      <c r="AQ16" s="82">
        <f t="shared" si="13"/>
        <v>56.640533000000005</v>
      </c>
      <c r="AR16" s="145">
        <v>34.964874999999999</v>
      </c>
      <c r="AS16" s="146">
        <v>21.685838999999998</v>
      </c>
      <c r="AT16" s="82">
        <f t="shared" si="14"/>
        <v>56.650713999999994</v>
      </c>
      <c r="AU16" s="145">
        <v>34.923003999999999</v>
      </c>
      <c r="AV16" s="146">
        <v>21.677748999999999</v>
      </c>
      <c r="AW16" s="82">
        <f t="shared" si="15"/>
        <v>56.600752999999997</v>
      </c>
      <c r="AX16" s="145">
        <v>34.914988999999998</v>
      </c>
      <c r="AY16" s="146">
        <v>21.664308999999999</v>
      </c>
      <c r="AZ16" s="82">
        <f t="shared" si="16"/>
        <v>56.579297999999994</v>
      </c>
      <c r="BA16" s="145">
        <v>34.875002000000002</v>
      </c>
      <c r="BB16" s="146">
        <v>21.626802000000005</v>
      </c>
      <c r="BC16" s="82">
        <f t="shared" si="17"/>
        <v>56.501804000000007</v>
      </c>
      <c r="BD16" s="145">
        <v>34.860751999999998</v>
      </c>
      <c r="BE16" s="146">
        <v>21.609647000000006</v>
      </c>
      <c r="BF16" s="82">
        <f t="shared" si="18"/>
        <v>56.470399</v>
      </c>
      <c r="BG16" s="145">
        <v>34.815188999999997</v>
      </c>
      <c r="BH16" s="146">
        <v>21.603647000000006</v>
      </c>
      <c r="BI16" s="82">
        <f t="shared" si="19"/>
        <v>56.418835999999999</v>
      </c>
      <c r="BJ16" s="145">
        <v>34.839863999999999</v>
      </c>
      <c r="BK16" s="146">
        <v>21.594187000000005</v>
      </c>
      <c r="BL16" s="82">
        <f t="shared" si="20"/>
        <v>56.434051000000004</v>
      </c>
      <c r="BM16" s="145">
        <v>34.847599000000002</v>
      </c>
      <c r="BN16" s="146">
        <v>21.577307000000001</v>
      </c>
      <c r="BO16" s="82">
        <f t="shared" si="21"/>
        <v>56.424906000000007</v>
      </c>
      <c r="BP16" s="49" t="s">
        <v>30</v>
      </c>
    </row>
    <row r="17" spans="1:68" x14ac:dyDescent="0.35">
      <c r="A17" s="12" t="s">
        <v>15</v>
      </c>
      <c r="B17" s="53">
        <v>93.00761</v>
      </c>
      <c r="C17" s="54">
        <v>24.498553000000001</v>
      </c>
      <c r="D17" s="52">
        <f t="shared" si="0"/>
        <v>117.506163</v>
      </c>
      <c r="E17" s="147">
        <v>93.00761</v>
      </c>
      <c r="F17" s="148">
        <v>24.498553000000001</v>
      </c>
      <c r="G17" s="82">
        <f t="shared" si="1"/>
        <v>117.506163</v>
      </c>
      <c r="H17" s="147">
        <v>92.919078999999996</v>
      </c>
      <c r="I17" s="148">
        <v>24.358817999999999</v>
      </c>
      <c r="J17" s="82">
        <f t="shared" si="2"/>
        <v>117.277897</v>
      </c>
      <c r="K17" s="147">
        <v>93.177351000000002</v>
      </c>
      <c r="L17" s="148">
        <v>24.109878000000005</v>
      </c>
      <c r="M17" s="82">
        <f t="shared" si="3"/>
        <v>117.28722900000001</v>
      </c>
      <c r="N17" s="147">
        <v>93.000532000000007</v>
      </c>
      <c r="O17" s="148">
        <v>23.785128</v>
      </c>
      <c r="P17" s="82">
        <f t="shared" si="4"/>
        <v>116.78566000000001</v>
      </c>
      <c r="Q17" s="147">
        <v>92.555009999999996</v>
      </c>
      <c r="R17" s="148">
        <v>23.620793000000003</v>
      </c>
      <c r="S17" s="82">
        <f t="shared" si="5"/>
        <v>116.175803</v>
      </c>
      <c r="T17" s="147">
        <v>92.440730000000002</v>
      </c>
      <c r="U17" s="148">
        <v>23.666433000000001</v>
      </c>
      <c r="V17" s="82">
        <f t="shared" si="6"/>
        <v>116.107163</v>
      </c>
      <c r="W17" s="147">
        <v>92.224041</v>
      </c>
      <c r="X17" s="148">
        <v>23.693467999999999</v>
      </c>
      <c r="Y17" s="82">
        <f t="shared" si="7"/>
        <v>115.917509</v>
      </c>
      <c r="Z17" s="147">
        <v>91.571149000000005</v>
      </c>
      <c r="AA17" s="148">
        <v>23.69</v>
      </c>
      <c r="AB17" s="82">
        <f t="shared" si="8"/>
        <v>115.261149</v>
      </c>
      <c r="AC17" s="147">
        <v>92.468396999999996</v>
      </c>
      <c r="AD17" s="148">
        <v>23.695883000000002</v>
      </c>
      <c r="AE17" s="82">
        <f t="shared" si="9"/>
        <v>116.16427999999999</v>
      </c>
      <c r="AF17" s="147">
        <v>92.503117000000003</v>
      </c>
      <c r="AG17" s="148">
        <v>23.693348</v>
      </c>
      <c r="AH17" s="82">
        <f t="shared" si="10"/>
        <v>116.196465</v>
      </c>
      <c r="AI17" s="147">
        <v>92.507002999999997</v>
      </c>
      <c r="AJ17" s="148">
        <v>23.692747999999998</v>
      </c>
      <c r="AK17" s="82">
        <f t="shared" si="11"/>
        <v>116.19975099999999</v>
      </c>
      <c r="AL17" s="147">
        <v>92.749795000000006</v>
      </c>
      <c r="AM17" s="148">
        <v>23.705188</v>
      </c>
      <c r="AN17" s="82">
        <f t="shared" si="12"/>
        <v>116.454983</v>
      </c>
      <c r="AO17" s="147">
        <v>92.643890999999996</v>
      </c>
      <c r="AP17" s="148">
        <v>23.710488000000002</v>
      </c>
      <c r="AQ17" s="82">
        <f t="shared" si="13"/>
        <v>116.35437899999999</v>
      </c>
      <c r="AR17" s="147">
        <v>92.674608000000006</v>
      </c>
      <c r="AS17" s="148">
        <v>23.707208000000001</v>
      </c>
      <c r="AT17" s="82">
        <f t="shared" si="14"/>
        <v>116.38181600000001</v>
      </c>
      <c r="AU17" s="147">
        <v>92.669859000000002</v>
      </c>
      <c r="AV17" s="148">
        <v>23.707208000000001</v>
      </c>
      <c r="AW17" s="82">
        <f t="shared" si="15"/>
        <v>116.37706700000001</v>
      </c>
      <c r="AX17" s="147">
        <v>92.933522999999994</v>
      </c>
      <c r="AY17" s="148">
        <v>23.708978000000002</v>
      </c>
      <c r="AZ17" s="82">
        <f t="shared" si="16"/>
        <v>116.642501</v>
      </c>
      <c r="BA17" s="147">
        <v>92.917370000000005</v>
      </c>
      <c r="BB17" s="148">
        <v>22.125566000000003</v>
      </c>
      <c r="BC17" s="82">
        <f t="shared" si="17"/>
        <v>115.04293600000001</v>
      </c>
      <c r="BD17" s="147">
        <v>93.120495000000005</v>
      </c>
      <c r="BE17" s="148">
        <v>22.126081000000006</v>
      </c>
      <c r="BF17" s="82">
        <f t="shared" si="18"/>
        <v>115.246576</v>
      </c>
      <c r="BG17" s="147">
        <v>92.918420999999995</v>
      </c>
      <c r="BH17" s="148">
        <v>22.167531000000004</v>
      </c>
      <c r="BI17" s="82">
        <f t="shared" si="19"/>
        <v>115.08595199999999</v>
      </c>
      <c r="BJ17" s="147">
        <v>93.210680999999994</v>
      </c>
      <c r="BK17" s="148">
        <v>22.230316000000002</v>
      </c>
      <c r="BL17" s="82">
        <f t="shared" si="20"/>
        <v>115.440997</v>
      </c>
      <c r="BM17" s="147">
        <v>93.457065</v>
      </c>
      <c r="BN17" s="148">
        <v>22.329046000000002</v>
      </c>
      <c r="BO17" s="82">
        <f t="shared" si="21"/>
        <v>115.78611100000001</v>
      </c>
      <c r="BP17" s="55" t="s">
        <v>31</v>
      </c>
    </row>
  </sheetData>
  <mergeCells count="24">
    <mergeCell ref="A1:A2"/>
    <mergeCell ref="BM1:BO1"/>
    <mergeCell ref="T1:V1"/>
    <mergeCell ref="W1:Y1"/>
    <mergeCell ref="Z1:AB1"/>
    <mergeCell ref="AC1:AE1"/>
    <mergeCell ref="AI1:AK1"/>
    <mergeCell ref="AL1:AN1"/>
    <mergeCell ref="K1:M1"/>
    <mergeCell ref="N1:P1"/>
    <mergeCell ref="Q1:S1"/>
    <mergeCell ref="B1:D1"/>
    <mergeCell ref="E1:G1"/>
    <mergeCell ref="H1:J1"/>
    <mergeCell ref="BP1:BP2"/>
    <mergeCell ref="AO1:AQ1"/>
    <mergeCell ref="AR1:AT1"/>
    <mergeCell ref="AU1:AW1"/>
    <mergeCell ref="AX1:AZ1"/>
    <mergeCell ref="BA1:BC1"/>
    <mergeCell ref="BD1:BF1"/>
    <mergeCell ref="BG1:BI1"/>
    <mergeCell ref="AF1:AH1"/>
    <mergeCell ref="BJ1:B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17"/>
  <sheetViews>
    <sheetView topLeftCell="BJ14" workbookViewId="0">
      <selection activeCell="BJ18" sqref="A18:XFD44"/>
    </sheetView>
  </sheetViews>
  <sheetFormatPr defaultRowHeight="14.5" x14ac:dyDescent="0.35"/>
  <cols>
    <col min="1" max="1" width="62" style="159" customWidth="1"/>
    <col min="2" max="68" width="11.54296875" style="159" customWidth="1"/>
    <col min="69" max="70" width="11.7265625" style="159" customWidth="1"/>
    <col min="71" max="71" width="68.54296875" style="159" customWidth="1"/>
    <col min="72" max="72" width="11" bestFit="1" customWidth="1"/>
    <col min="73" max="73" width="9.54296875" bestFit="1" customWidth="1"/>
    <col min="74" max="75" width="41.54296875" bestFit="1" customWidth="1"/>
    <col min="76" max="76" width="35.54296875" bestFit="1" customWidth="1"/>
    <col min="79" max="79" width="9.54296875" bestFit="1" customWidth="1"/>
  </cols>
  <sheetData>
    <row r="1" spans="1:79" x14ac:dyDescent="0.35">
      <c r="A1" s="449" t="s">
        <v>0</v>
      </c>
      <c r="B1" s="444">
        <v>43374</v>
      </c>
      <c r="C1" s="445"/>
      <c r="D1" s="446"/>
      <c r="E1" s="444">
        <v>43375</v>
      </c>
      <c r="F1" s="445"/>
      <c r="G1" s="446"/>
      <c r="H1" s="444">
        <v>43376</v>
      </c>
      <c r="I1" s="445"/>
      <c r="J1" s="446"/>
      <c r="K1" s="444">
        <v>43377</v>
      </c>
      <c r="L1" s="445"/>
      <c r="M1" s="446"/>
      <c r="N1" s="444">
        <v>43378</v>
      </c>
      <c r="O1" s="445"/>
      <c r="P1" s="446"/>
      <c r="Q1" s="444">
        <v>43381</v>
      </c>
      <c r="R1" s="445"/>
      <c r="S1" s="446"/>
      <c r="T1" s="444">
        <v>43382</v>
      </c>
      <c r="U1" s="445"/>
      <c r="V1" s="446"/>
      <c r="W1" s="444">
        <v>43383</v>
      </c>
      <c r="X1" s="445"/>
      <c r="Y1" s="446"/>
      <c r="Z1" s="444">
        <v>43384</v>
      </c>
      <c r="AA1" s="445"/>
      <c r="AB1" s="446"/>
      <c r="AC1" s="444">
        <v>43385</v>
      </c>
      <c r="AD1" s="445"/>
      <c r="AE1" s="446"/>
      <c r="AF1" s="444">
        <v>43388</v>
      </c>
      <c r="AG1" s="445"/>
      <c r="AH1" s="446"/>
      <c r="AI1" s="444">
        <v>43389</v>
      </c>
      <c r="AJ1" s="445"/>
      <c r="AK1" s="446"/>
      <c r="AL1" s="444">
        <v>43390</v>
      </c>
      <c r="AM1" s="445"/>
      <c r="AN1" s="446"/>
      <c r="AO1" s="444">
        <v>43391</v>
      </c>
      <c r="AP1" s="445"/>
      <c r="AQ1" s="446"/>
      <c r="AR1" s="444">
        <v>43392</v>
      </c>
      <c r="AS1" s="445"/>
      <c r="AT1" s="446"/>
      <c r="AU1" s="444">
        <v>43395</v>
      </c>
      <c r="AV1" s="445"/>
      <c r="AW1" s="446"/>
      <c r="AX1" s="444">
        <v>43396</v>
      </c>
      <c r="AY1" s="445"/>
      <c r="AZ1" s="446"/>
      <c r="BA1" s="444">
        <v>43397</v>
      </c>
      <c r="BB1" s="445"/>
      <c r="BC1" s="446"/>
      <c r="BD1" s="444">
        <v>43398</v>
      </c>
      <c r="BE1" s="445"/>
      <c r="BF1" s="446"/>
      <c r="BG1" s="444">
        <v>43399</v>
      </c>
      <c r="BH1" s="445"/>
      <c r="BI1" s="446"/>
      <c r="BJ1" s="444">
        <v>43402</v>
      </c>
      <c r="BK1" s="445"/>
      <c r="BL1" s="446"/>
      <c r="BM1" s="444">
        <v>43403</v>
      </c>
      <c r="BN1" s="445"/>
      <c r="BO1" s="446"/>
      <c r="BP1" s="444">
        <v>43404</v>
      </c>
      <c r="BQ1" s="445"/>
      <c r="BR1" s="446"/>
      <c r="BS1" s="447" t="s">
        <v>17</v>
      </c>
    </row>
    <row r="2" spans="1:79" x14ac:dyDescent="0.35">
      <c r="A2" s="450"/>
      <c r="B2" s="329" t="s">
        <v>18</v>
      </c>
      <c r="C2" s="330" t="s">
        <v>19</v>
      </c>
      <c r="D2" s="331" t="s">
        <v>16</v>
      </c>
      <c r="E2" s="266" t="s">
        <v>18</v>
      </c>
      <c r="F2" s="267" t="s">
        <v>19</v>
      </c>
      <c r="G2" s="268" t="s">
        <v>16</v>
      </c>
      <c r="H2" s="269" t="s">
        <v>18</v>
      </c>
      <c r="I2" s="270" t="s">
        <v>19</v>
      </c>
      <c r="J2" s="271" t="s">
        <v>16</v>
      </c>
      <c r="K2" s="272" t="s">
        <v>18</v>
      </c>
      <c r="L2" s="273" t="s">
        <v>19</v>
      </c>
      <c r="M2" s="274" t="s">
        <v>16</v>
      </c>
      <c r="N2" s="275" t="s">
        <v>18</v>
      </c>
      <c r="O2" s="276" t="s">
        <v>19</v>
      </c>
      <c r="P2" s="277" t="s">
        <v>16</v>
      </c>
      <c r="Q2" s="278" t="s">
        <v>18</v>
      </c>
      <c r="R2" s="279" t="s">
        <v>19</v>
      </c>
      <c r="S2" s="280" t="s">
        <v>16</v>
      </c>
      <c r="T2" s="281" t="s">
        <v>18</v>
      </c>
      <c r="U2" s="282" t="s">
        <v>19</v>
      </c>
      <c r="V2" s="283" t="s">
        <v>16</v>
      </c>
      <c r="W2" s="284" t="s">
        <v>18</v>
      </c>
      <c r="X2" s="285" t="s">
        <v>19</v>
      </c>
      <c r="Y2" s="286" t="s">
        <v>16</v>
      </c>
      <c r="Z2" s="287" t="s">
        <v>18</v>
      </c>
      <c r="AA2" s="288" t="s">
        <v>19</v>
      </c>
      <c r="AB2" s="289" t="s">
        <v>16</v>
      </c>
      <c r="AC2" s="290" t="s">
        <v>18</v>
      </c>
      <c r="AD2" s="291" t="s">
        <v>19</v>
      </c>
      <c r="AE2" s="292" t="s">
        <v>16</v>
      </c>
      <c r="AF2" s="293" t="s">
        <v>18</v>
      </c>
      <c r="AG2" s="294" t="s">
        <v>19</v>
      </c>
      <c r="AH2" s="295" t="s">
        <v>16</v>
      </c>
      <c r="AI2" s="296" t="s">
        <v>18</v>
      </c>
      <c r="AJ2" s="297" t="s">
        <v>19</v>
      </c>
      <c r="AK2" s="298" t="s">
        <v>16</v>
      </c>
      <c r="AL2" s="299" t="s">
        <v>18</v>
      </c>
      <c r="AM2" s="300" t="s">
        <v>19</v>
      </c>
      <c r="AN2" s="301" t="s">
        <v>16</v>
      </c>
      <c r="AO2" s="302" t="s">
        <v>18</v>
      </c>
      <c r="AP2" s="303" t="s">
        <v>19</v>
      </c>
      <c r="AQ2" s="304" t="s">
        <v>16</v>
      </c>
      <c r="AR2" s="305" t="s">
        <v>18</v>
      </c>
      <c r="AS2" s="306" t="s">
        <v>19</v>
      </c>
      <c r="AT2" s="307" t="s">
        <v>16</v>
      </c>
      <c r="AU2" s="308" t="s">
        <v>18</v>
      </c>
      <c r="AV2" s="309" t="s">
        <v>19</v>
      </c>
      <c r="AW2" s="310" t="s">
        <v>16</v>
      </c>
      <c r="AX2" s="311" t="s">
        <v>18</v>
      </c>
      <c r="AY2" s="312" t="s">
        <v>19</v>
      </c>
      <c r="AZ2" s="313" t="s">
        <v>16</v>
      </c>
      <c r="BA2" s="314" t="s">
        <v>18</v>
      </c>
      <c r="BB2" s="315" t="s">
        <v>19</v>
      </c>
      <c r="BC2" s="316" t="s">
        <v>16</v>
      </c>
      <c r="BD2" s="317" t="s">
        <v>18</v>
      </c>
      <c r="BE2" s="318" t="s">
        <v>19</v>
      </c>
      <c r="BF2" s="319" t="s">
        <v>16</v>
      </c>
      <c r="BG2" s="320" t="s">
        <v>18</v>
      </c>
      <c r="BH2" s="321" t="s">
        <v>19</v>
      </c>
      <c r="BI2" s="322" t="s">
        <v>16</v>
      </c>
      <c r="BJ2" s="323" t="s">
        <v>18</v>
      </c>
      <c r="BK2" s="324" t="s">
        <v>19</v>
      </c>
      <c r="BL2" s="325" t="s">
        <v>16</v>
      </c>
      <c r="BM2" s="326" t="s">
        <v>18</v>
      </c>
      <c r="BN2" s="327" t="s">
        <v>19</v>
      </c>
      <c r="BO2" s="328" t="s">
        <v>16</v>
      </c>
      <c r="BP2" s="260" t="s">
        <v>18</v>
      </c>
      <c r="BQ2" s="261" t="s">
        <v>19</v>
      </c>
      <c r="BR2" s="262" t="s">
        <v>16</v>
      </c>
      <c r="BS2" s="447"/>
    </row>
    <row r="3" spans="1:79" x14ac:dyDescent="0.35">
      <c r="A3" s="1" t="s">
        <v>1</v>
      </c>
      <c r="B3" s="160">
        <f>SUM(B4:B5)</f>
        <v>447.14116300000001</v>
      </c>
      <c r="C3" s="129">
        <f>SUM(C4:C5)</f>
        <v>185.27271299999998</v>
      </c>
      <c r="D3" s="15">
        <f t="shared" ref="D3:D17" si="0">B3+C3</f>
        <v>632.41387599999996</v>
      </c>
      <c r="E3" s="160">
        <f>SUM(E4:E5)</f>
        <v>448.48033700000002</v>
      </c>
      <c r="F3" s="129">
        <f>SUM(F4:F5)</f>
        <v>185.21293299999999</v>
      </c>
      <c r="G3" s="15">
        <f t="shared" ref="G3:G17" si="1">E3+F3</f>
        <v>633.69326999999998</v>
      </c>
      <c r="H3" s="160">
        <f>SUM(H4:H5)</f>
        <v>462.632566</v>
      </c>
      <c r="I3" s="129">
        <f>SUM(I4:I5)</f>
        <v>186.11216000000005</v>
      </c>
      <c r="J3" s="15">
        <f t="shared" ref="J3:J17" si="2">H3+I3</f>
        <v>648.74472600000001</v>
      </c>
      <c r="K3" s="160">
        <f>SUM(K4:K5)</f>
        <v>453.39286900000002</v>
      </c>
      <c r="L3" s="129">
        <f>SUM(L4:L5)</f>
        <v>187.50071399999996</v>
      </c>
      <c r="M3" s="15">
        <f t="shared" ref="M3:M17" si="3">K3+L3</f>
        <v>640.89358300000004</v>
      </c>
      <c r="N3" s="160">
        <f>SUM(N4:N5)</f>
        <v>461.97034099999996</v>
      </c>
      <c r="O3" s="129">
        <f>SUM(O4:O5)</f>
        <v>187.56060800000003</v>
      </c>
      <c r="P3" s="15">
        <f t="shared" ref="P3:P17" si="4">N3+O3</f>
        <v>649.53094899999996</v>
      </c>
      <c r="Q3" s="160">
        <f>SUM(Q4:Q5)</f>
        <v>462.46796499999999</v>
      </c>
      <c r="R3" s="129">
        <f>SUM(R4:R5)</f>
        <v>187.644428</v>
      </c>
      <c r="S3" s="15">
        <f t="shared" ref="S3:S17" si="5">Q3+R3</f>
        <v>650.112393</v>
      </c>
      <c r="T3" s="160">
        <f>SUM(T4:T5)</f>
        <v>459.40364900000003</v>
      </c>
      <c r="U3" s="129">
        <f>SUM(U4:U5)</f>
        <v>187.62622500000001</v>
      </c>
      <c r="V3" s="15">
        <f t="shared" ref="V3:V17" si="6">T3+U3</f>
        <v>647.02987400000006</v>
      </c>
      <c r="W3" s="160">
        <f>SUM(W4:W5)</f>
        <v>459.00626999999997</v>
      </c>
      <c r="X3" s="129">
        <f>SUM(X4:X5)</f>
        <v>188.775687</v>
      </c>
      <c r="Y3" s="15">
        <f t="shared" ref="Y3:Y17" si="7">W3+X3</f>
        <v>647.78195699999992</v>
      </c>
      <c r="Z3" s="160">
        <f>SUM(Z4:Z5)</f>
        <v>467.76648999999998</v>
      </c>
      <c r="AA3" s="129">
        <f>SUM(AA4:AA5)</f>
        <v>189.01214699999997</v>
      </c>
      <c r="AB3" s="15">
        <f t="shared" ref="AB3:AB17" si="8">Z3+AA3</f>
        <v>656.77863699999989</v>
      </c>
      <c r="AC3" s="160">
        <f>SUM(AC4:AC5)</f>
        <v>468.30434200000002</v>
      </c>
      <c r="AD3" s="129">
        <f>SUM(AD4:AD5)</f>
        <v>189.04287300000001</v>
      </c>
      <c r="AE3" s="15">
        <f t="shared" ref="AE3:AE17" si="9">AC3+AD3</f>
        <v>657.34721500000001</v>
      </c>
      <c r="AF3" s="160">
        <f>SUM(AF4:AF5)</f>
        <v>453.16635600000006</v>
      </c>
      <c r="AG3" s="129">
        <f>SUM(AG4:AG5)</f>
        <v>189.18780699999996</v>
      </c>
      <c r="AH3" s="15">
        <f t="shared" ref="AH3:AH17" si="10">AF3+AG3</f>
        <v>642.35416299999997</v>
      </c>
      <c r="AI3" s="160">
        <f>SUM(AI4:AI5)</f>
        <v>451.02290799999997</v>
      </c>
      <c r="AJ3" s="129">
        <f>SUM(AJ4:AJ5)</f>
        <v>189.11639699999995</v>
      </c>
      <c r="AK3" s="15">
        <f t="shared" ref="AK3:AK17" si="11">AI3+AJ3</f>
        <v>640.13930499999992</v>
      </c>
      <c r="AL3" s="160">
        <f>SUM(AL4:AL5)</f>
        <v>458.82917799999996</v>
      </c>
      <c r="AM3" s="129">
        <f>SUM(AM4:AM5)</f>
        <v>189.86149999999995</v>
      </c>
      <c r="AN3" s="15">
        <f t="shared" ref="AN3:AN17" si="12">AL3+AM3</f>
        <v>648.69067799999993</v>
      </c>
      <c r="AO3" s="160">
        <f>SUM(AO4:AO5)</f>
        <v>468.70954399999999</v>
      </c>
      <c r="AP3" s="129">
        <f>SUM(AP4:AP5)</f>
        <v>192.06154199999997</v>
      </c>
      <c r="AQ3" s="15">
        <f t="shared" ref="AQ3:AQ17" si="13">AO3+AP3</f>
        <v>660.77108599999997</v>
      </c>
      <c r="AR3" s="160">
        <f>SUM(AR4:AR5)</f>
        <v>465.97127500000005</v>
      </c>
      <c r="AS3" s="129">
        <f>SUM(AS4:AS5)</f>
        <v>191.81</v>
      </c>
      <c r="AT3" s="15">
        <f t="shared" ref="AT3:AT17" si="14">AR3+AS3</f>
        <v>657.78127500000005</v>
      </c>
      <c r="AU3" s="160">
        <f>SUM(AU4:AU5)</f>
        <v>466.14543000000003</v>
      </c>
      <c r="AV3" s="129">
        <f>SUM(AV4:AV5)</f>
        <v>191.90420499999996</v>
      </c>
      <c r="AW3" s="15">
        <f t="shared" ref="AW3:AW17" si="15">AU3+AV3</f>
        <v>658.04963499999997</v>
      </c>
      <c r="AX3" s="160">
        <f>SUM(AX4:AX5)</f>
        <v>472.70238699999999</v>
      </c>
      <c r="AY3" s="129">
        <f>SUM(AY4:AY5)</f>
        <v>191.73434499999999</v>
      </c>
      <c r="AZ3" s="15">
        <f t="shared" ref="AZ3:AZ17" si="16">AX3+AY3</f>
        <v>664.43673200000001</v>
      </c>
      <c r="BA3" s="160">
        <f>SUM(BA4:BA5)</f>
        <v>475.20386199999996</v>
      </c>
      <c r="BB3" s="129">
        <f>SUM(BB4:BB5)</f>
        <v>192.37182499999994</v>
      </c>
      <c r="BC3" s="15">
        <f t="shared" ref="BC3:BC17" si="17">BA3+BB3</f>
        <v>667.5756869999999</v>
      </c>
      <c r="BD3" s="160">
        <f>SUM(BD4:BD5)</f>
        <v>479.050228</v>
      </c>
      <c r="BE3" s="129">
        <f>SUM(BE4:BE5)</f>
        <v>192.41267999999997</v>
      </c>
      <c r="BF3" s="15">
        <f t="shared" ref="BF3:BF17" si="18">BD3+BE3</f>
        <v>671.46290799999997</v>
      </c>
      <c r="BG3" s="160">
        <f>SUM(BG4:BG5)</f>
        <v>468.41097399999995</v>
      </c>
      <c r="BH3" s="129">
        <f>SUM(BH4:BH5)</f>
        <v>192.41616499999998</v>
      </c>
      <c r="BI3" s="15">
        <f t="shared" ref="BI3:BI17" si="19">BG3+BH3</f>
        <v>660.82713899999999</v>
      </c>
      <c r="BJ3" s="160">
        <f>SUM(BJ4:BJ5)</f>
        <v>461.34855100000004</v>
      </c>
      <c r="BK3" s="129">
        <f>SUM(BK4:BK5)</f>
        <v>192.41397000000001</v>
      </c>
      <c r="BL3" s="15">
        <f t="shared" ref="BL3:BL17" si="20">BJ3+BK3</f>
        <v>653.76252100000011</v>
      </c>
      <c r="BM3" s="160">
        <f>SUM(BM4:BM5)</f>
        <v>463.096385</v>
      </c>
      <c r="BN3" s="129">
        <f>SUM(BN4:BN5)</f>
        <v>192.44117999999997</v>
      </c>
      <c r="BO3" s="15">
        <f t="shared" ref="BO3:BO17" si="21">BM3+BN3</f>
        <v>655.53756499999997</v>
      </c>
      <c r="BP3" s="160">
        <f>SUM(BP4:BP5)</f>
        <v>451.63221400000003</v>
      </c>
      <c r="BQ3" s="129">
        <f>SUM(BQ4:BQ5)</f>
        <v>191.67571499999997</v>
      </c>
      <c r="BR3" s="15">
        <f t="shared" ref="BR3:BR17" si="22">BP3+BQ3</f>
        <v>643.30792900000006</v>
      </c>
      <c r="BS3" s="16" t="s">
        <v>1</v>
      </c>
    </row>
    <row r="4" spans="1:79" x14ac:dyDescent="0.35">
      <c r="A4" s="2" t="s">
        <v>2</v>
      </c>
      <c r="B4" s="161">
        <v>447.14116300000001</v>
      </c>
      <c r="C4" s="131">
        <v>139.54305499999998</v>
      </c>
      <c r="D4" s="63">
        <f t="shared" si="0"/>
        <v>586.68421799999999</v>
      </c>
      <c r="E4" s="161">
        <v>448.48033700000002</v>
      </c>
      <c r="F4" s="131">
        <v>139.48327499999999</v>
      </c>
      <c r="G4" s="63">
        <f t="shared" si="1"/>
        <v>587.96361200000001</v>
      </c>
      <c r="H4" s="161">
        <v>462.632566</v>
      </c>
      <c r="I4" s="131">
        <v>139.45626100000004</v>
      </c>
      <c r="J4" s="63">
        <f t="shared" si="2"/>
        <v>602.08882700000004</v>
      </c>
      <c r="K4" s="161">
        <v>453.39286900000002</v>
      </c>
      <c r="L4" s="131">
        <v>141.13453899999996</v>
      </c>
      <c r="M4" s="63">
        <f t="shared" si="3"/>
        <v>594.52740799999992</v>
      </c>
      <c r="N4" s="161">
        <v>461.97034099999996</v>
      </c>
      <c r="O4" s="131">
        <v>141.14643300000003</v>
      </c>
      <c r="P4" s="63">
        <f t="shared" si="4"/>
        <v>603.11677399999996</v>
      </c>
      <c r="Q4" s="161">
        <v>462.46796499999999</v>
      </c>
      <c r="R4" s="131">
        <v>141.18025299999999</v>
      </c>
      <c r="S4" s="63">
        <f t="shared" si="5"/>
        <v>603.64821800000004</v>
      </c>
      <c r="T4" s="161">
        <v>459.40364900000003</v>
      </c>
      <c r="U4" s="131">
        <v>141.08435</v>
      </c>
      <c r="V4" s="63">
        <f t="shared" si="6"/>
        <v>600.48799900000006</v>
      </c>
      <c r="W4" s="161">
        <v>459.00626999999997</v>
      </c>
      <c r="X4" s="131">
        <v>141.613846</v>
      </c>
      <c r="Y4" s="63">
        <f t="shared" si="7"/>
        <v>600.62011599999994</v>
      </c>
      <c r="Z4" s="161">
        <v>467.76648999999998</v>
      </c>
      <c r="AA4" s="131">
        <v>141.75130599999997</v>
      </c>
      <c r="AB4" s="63">
        <f t="shared" si="8"/>
        <v>609.51779599999998</v>
      </c>
      <c r="AC4" s="161">
        <v>468.30434200000002</v>
      </c>
      <c r="AD4" s="131">
        <v>141.78203200000002</v>
      </c>
      <c r="AE4" s="63">
        <f t="shared" si="9"/>
        <v>610.08637399999998</v>
      </c>
      <c r="AF4" s="161">
        <v>453.16635600000006</v>
      </c>
      <c r="AG4" s="131">
        <v>141.82696599999997</v>
      </c>
      <c r="AH4" s="63">
        <f t="shared" si="10"/>
        <v>594.99332200000003</v>
      </c>
      <c r="AI4" s="161">
        <v>451.02290799999997</v>
      </c>
      <c r="AJ4" s="131">
        <v>141.71367599999996</v>
      </c>
      <c r="AK4" s="63">
        <f t="shared" si="11"/>
        <v>592.73658399999999</v>
      </c>
      <c r="AL4" s="161">
        <v>458.82917799999996</v>
      </c>
      <c r="AM4" s="131">
        <v>141.70173899999995</v>
      </c>
      <c r="AN4" s="63">
        <f t="shared" si="12"/>
        <v>600.53091699999993</v>
      </c>
      <c r="AO4" s="161">
        <v>468.70954399999999</v>
      </c>
      <c r="AP4" s="131">
        <v>143.84751699999998</v>
      </c>
      <c r="AQ4" s="63">
        <f t="shared" si="13"/>
        <v>612.55706099999998</v>
      </c>
      <c r="AR4" s="161">
        <v>465.97127500000005</v>
      </c>
      <c r="AS4" s="131">
        <v>143.56</v>
      </c>
      <c r="AT4" s="63">
        <f t="shared" si="14"/>
        <v>609.53127500000005</v>
      </c>
      <c r="AU4" s="161">
        <v>466.14543000000003</v>
      </c>
      <c r="AV4" s="131">
        <v>143.53860199999997</v>
      </c>
      <c r="AW4" s="63">
        <f t="shared" si="15"/>
        <v>609.684032</v>
      </c>
      <c r="AX4" s="161">
        <v>472.70238699999999</v>
      </c>
      <c r="AY4" s="131">
        <v>143.35874199999998</v>
      </c>
      <c r="AZ4" s="63">
        <f t="shared" si="16"/>
        <v>616.06112899999994</v>
      </c>
      <c r="BA4" s="161">
        <v>475.20386199999996</v>
      </c>
      <c r="BB4" s="131">
        <v>143.08437799999996</v>
      </c>
      <c r="BC4" s="63">
        <f t="shared" si="17"/>
        <v>618.28823999999986</v>
      </c>
      <c r="BD4" s="161">
        <v>479.050228</v>
      </c>
      <c r="BE4" s="131">
        <v>143.10523299999997</v>
      </c>
      <c r="BF4" s="63">
        <f t="shared" si="18"/>
        <v>622.15546099999995</v>
      </c>
      <c r="BG4" s="161">
        <v>468.41097399999995</v>
      </c>
      <c r="BH4" s="131">
        <v>143.06871799999999</v>
      </c>
      <c r="BI4" s="63">
        <f t="shared" si="19"/>
        <v>611.47969199999989</v>
      </c>
      <c r="BJ4" s="161">
        <v>461.34855100000004</v>
      </c>
      <c r="BK4" s="131">
        <v>143.056523</v>
      </c>
      <c r="BL4" s="63">
        <f t="shared" si="20"/>
        <v>604.40507400000001</v>
      </c>
      <c r="BM4" s="161">
        <v>463.096385</v>
      </c>
      <c r="BN4" s="131">
        <v>143.08373299999997</v>
      </c>
      <c r="BO4" s="63">
        <f t="shared" si="21"/>
        <v>606.18011799999999</v>
      </c>
      <c r="BP4" s="161">
        <v>451.63221400000003</v>
      </c>
      <c r="BQ4" s="131">
        <v>143.03651399999998</v>
      </c>
      <c r="BR4" s="63">
        <f t="shared" si="22"/>
        <v>594.66872799999999</v>
      </c>
      <c r="BS4" s="20" t="s">
        <v>20</v>
      </c>
    </row>
    <row r="5" spans="1:79" x14ac:dyDescent="0.35">
      <c r="A5" s="3" t="s">
        <v>3</v>
      </c>
      <c r="B5" s="162">
        <v>0</v>
      </c>
      <c r="C5" s="133">
        <v>45.729658000000001</v>
      </c>
      <c r="D5" s="23">
        <f t="shared" si="0"/>
        <v>45.729658000000001</v>
      </c>
      <c r="E5" s="162">
        <v>0</v>
      </c>
      <c r="F5" s="133">
        <v>45.729658000000001</v>
      </c>
      <c r="G5" s="23">
        <f t="shared" si="1"/>
        <v>45.729658000000001</v>
      </c>
      <c r="H5" s="162">
        <v>0</v>
      </c>
      <c r="I5" s="133">
        <v>46.655899000000005</v>
      </c>
      <c r="J5" s="23">
        <f t="shared" si="2"/>
        <v>46.655899000000005</v>
      </c>
      <c r="K5" s="162">
        <v>0</v>
      </c>
      <c r="L5" s="133">
        <v>46.366175000000005</v>
      </c>
      <c r="M5" s="23">
        <f t="shared" si="3"/>
        <v>46.366175000000005</v>
      </c>
      <c r="N5" s="162">
        <v>0</v>
      </c>
      <c r="O5" s="133">
        <v>46.414175</v>
      </c>
      <c r="P5" s="23">
        <f t="shared" si="4"/>
        <v>46.414175</v>
      </c>
      <c r="Q5" s="162">
        <v>0</v>
      </c>
      <c r="R5" s="133">
        <v>46.464175000000004</v>
      </c>
      <c r="S5" s="23">
        <f t="shared" si="5"/>
        <v>46.464175000000004</v>
      </c>
      <c r="T5" s="162">
        <v>0</v>
      </c>
      <c r="U5" s="133">
        <v>46.541874999999997</v>
      </c>
      <c r="V5" s="23">
        <f t="shared" si="6"/>
        <v>46.541874999999997</v>
      </c>
      <c r="W5" s="162">
        <v>0</v>
      </c>
      <c r="X5" s="133">
        <v>47.161840999999995</v>
      </c>
      <c r="Y5" s="23">
        <f t="shared" si="7"/>
        <v>47.161840999999995</v>
      </c>
      <c r="Z5" s="162">
        <v>0</v>
      </c>
      <c r="AA5" s="133">
        <v>47.260840999999992</v>
      </c>
      <c r="AB5" s="23">
        <f t="shared" si="8"/>
        <v>47.260840999999992</v>
      </c>
      <c r="AC5" s="162">
        <v>0</v>
      </c>
      <c r="AD5" s="133">
        <v>47.260840999999992</v>
      </c>
      <c r="AE5" s="23">
        <f t="shared" si="9"/>
        <v>47.260840999999992</v>
      </c>
      <c r="AF5" s="162">
        <v>0</v>
      </c>
      <c r="AG5" s="133">
        <v>47.360840999999994</v>
      </c>
      <c r="AH5" s="23">
        <f t="shared" si="10"/>
        <v>47.360840999999994</v>
      </c>
      <c r="AI5" s="162">
        <v>0</v>
      </c>
      <c r="AJ5" s="133">
        <v>47.402721</v>
      </c>
      <c r="AK5" s="23">
        <f t="shared" si="11"/>
        <v>47.402721</v>
      </c>
      <c r="AL5" s="162">
        <v>0</v>
      </c>
      <c r="AM5" s="133">
        <v>48.159760999999996</v>
      </c>
      <c r="AN5" s="23">
        <f t="shared" si="12"/>
        <v>48.159760999999996</v>
      </c>
      <c r="AO5" s="162">
        <v>0</v>
      </c>
      <c r="AP5" s="133">
        <v>48.214024999999999</v>
      </c>
      <c r="AQ5" s="23">
        <f t="shared" si="13"/>
        <v>48.214024999999999</v>
      </c>
      <c r="AR5" s="162">
        <v>0</v>
      </c>
      <c r="AS5" s="133">
        <v>48.25</v>
      </c>
      <c r="AT5" s="23">
        <f t="shared" si="14"/>
        <v>48.25</v>
      </c>
      <c r="AU5" s="162">
        <v>0</v>
      </c>
      <c r="AV5" s="133">
        <v>48.365603</v>
      </c>
      <c r="AW5" s="23">
        <f t="shared" si="15"/>
        <v>48.365603</v>
      </c>
      <c r="AX5" s="162">
        <v>0</v>
      </c>
      <c r="AY5" s="133">
        <v>48.375603000000005</v>
      </c>
      <c r="AZ5" s="23">
        <f t="shared" si="16"/>
        <v>48.375603000000005</v>
      </c>
      <c r="BA5" s="162">
        <v>0</v>
      </c>
      <c r="BB5" s="133">
        <v>49.287446999999993</v>
      </c>
      <c r="BC5" s="23">
        <f t="shared" si="17"/>
        <v>49.287446999999993</v>
      </c>
      <c r="BD5" s="162">
        <v>0</v>
      </c>
      <c r="BE5" s="133">
        <v>49.307446999999996</v>
      </c>
      <c r="BF5" s="23">
        <f t="shared" si="18"/>
        <v>49.307446999999996</v>
      </c>
      <c r="BG5" s="162">
        <v>0</v>
      </c>
      <c r="BH5" s="133">
        <v>49.347446999999995</v>
      </c>
      <c r="BI5" s="23">
        <f t="shared" si="19"/>
        <v>49.347446999999995</v>
      </c>
      <c r="BJ5" s="162">
        <v>0</v>
      </c>
      <c r="BK5" s="133">
        <v>49.357446999999993</v>
      </c>
      <c r="BL5" s="23">
        <f t="shared" si="20"/>
        <v>49.357446999999993</v>
      </c>
      <c r="BM5" s="162">
        <v>0</v>
      </c>
      <c r="BN5" s="133">
        <v>49.357446999999993</v>
      </c>
      <c r="BO5" s="23">
        <f t="shared" si="21"/>
        <v>49.357446999999993</v>
      </c>
      <c r="BP5" s="162">
        <v>0</v>
      </c>
      <c r="BQ5" s="133">
        <v>48.639201</v>
      </c>
      <c r="BR5" s="23">
        <f t="shared" si="22"/>
        <v>48.639201</v>
      </c>
      <c r="BS5" s="24" t="s">
        <v>21</v>
      </c>
    </row>
    <row r="6" spans="1:79" x14ac:dyDescent="0.35">
      <c r="A6" s="4" t="s">
        <v>4</v>
      </c>
      <c r="B6" s="160">
        <f>B7</f>
        <v>91.360691000000003</v>
      </c>
      <c r="C6" s="129">
        <f>C7</f>
        <v>7.0627829999999996</v>
      </c>
      <c r="D6" s="15">
        <f t="shared" si="0"/>
        <v>98.423473999999999</v>
      </c>
      <c r="E6" s="160">
        <f>E7</f>
        <v>86.610691000000003</v>
      </c>
      <c r="F6" s="129">
        <f>F7</f>
        <v>7.0627829999999996</v>
      </c>
      <c r="G6" s="15">
        <f t="shared" si="1"/>
        <v>93.673473999999999</v>
      </c>
      <c r="H6" s="160">
        <f>H7</f>
        <v>72.424690999999996</v>
      </c>
      <c r="I6" s="129">
        <f>I7</f>
        <v>6.1677759999999999</v>
      </c>
      <c r="J6" s="15">
        <f t="shared" si="2"/>
        <v>78.592466999999999</v>
      </c>
      <c r="K6" s="160">
        <f>K7</f>
        <v>77.224753000000007</v>
      </c>
      <c r="L6" s="129">
        <f>L7</f>
        <v>5.1177760000000001</v>
      </c>
      <c r="M6" s="15">
        <f t="shared" si="3"/>
        <v>82.342529000000013</v>
      </c>
      <c r="N6" s="160">
        <f>N7</f>
        <v>70.274753000000004</v>
      </c>
      <c r="O6" s="129">
        <f>O7</f>
        <v>5.1177760000000001</v>
      </c>
      <c r="P6" s="15">
        <f t="shared" si="4"/>
        <v>75.39252900000001</v>
      </c>
      <c r="Q6" s="160">
        <f>Q7</f>
        <v>70.066753000000006</v>
      </c>
      <c r="R6" s="129">
        <f>R7</f>
        <v>5.1177760000000001</v>
      </c>
      <c r="S6" s="15">
        <f t="shared" si="5"/>
        <v>75.184529000000012</v>
      </c>
      <c r="T6" s="160">
        <f>T7</f>
        <v>74.386752999999999</v>
      </c>
      <c r="U6" s="129">
        <f>U7</f>
        <v>5.1177760000000001</v>
      </c>
      <c r="V6" s="15">
        <f t="shared" si="6"/>
        <v>79.504529000000005</v>
      </c>
      <c r="W6" s="160">
        <f>W7</f>
        <v>75.476753000000002</v>
      </c>
      <c r="X6" s="129">
        <f>X7</f>
        <v>4.4727690000000004</v>
      </c>
      <c r="Y6" s="15">
        <f t="shared" si="7"/>
        <v>79.949522000000002</v>
      </c>
      <c r="Z6" s="160">
        <f>Z7</f>
        <v>82.495168000000007</v>
      </c>
      <c r="AA6" s="129">
        <f>AA7</f>
        <v>4.4727690000000004</v>
      </c>
      <c r="AB6" s="15">
        <f t="shared" si="8"/>
        <v>86.967937000000006</v>
      </c>
      <c r="AC6" s="160">
        <f>AC7</f>
        <v>81.628668000000005</v>
      </c>
      <c r="AD6" s="129">
        <f>AD7</f>
        <v>4.4727690000000004</v>
      </c>
      <c r="AE6" s="15">
        <f t="shared" si="9"/>
        <v>86.101437000000004</v>
      </c>
      <c r="AF6" s="160">
        <f>AF7</f>
        <v>84.008668</v>
      </c>
      <c r="AG6" s="129">
        <f>AG7</f>
        <v>4.4727690000000004</v>
      </c>
      <c r="AH6" s="15">
        <f t="shared" si="10"/>
        <v>88.481437</v>
      </c>
      <c r="AI6" s="160">
        <f>AI7</f>
        <v>84.703667999999993</v>
      </c>
      <c r="AJ6" s="129">
        <f>AJ7</f>
        <v>4.4727690000000004</v>
      </c>
      <c r="AK6" s="15">
        <f t="shared" si="11"/>
        <v>89.176436999999993</v>
      </c>
      <c r="AL6" s="160">
        <f>AL7</f>
        <v>76.993668</v>
      </c>
      <c r="AM6" s="129">
        <f>AM7</f>
        <v>3.7027690000000004</v>
      </c>
      <c r="AN6" s="15">
        <f t="shared" si="12"/>
        <v>80.696437000000003</v>
      </c>
      <c r="AO6" s="160">
        <f>AO7</f>
        <v>69.890096999999997</v>
      </c>
      <c r="AP6" s="129">
        <f>AP7</f>
        <v>4.6477089999999999</v>
      </c>
      <c r="AQ6" s="15">
        <f t="shared" si="13"/>
        <v>74.537806000000003</v>
      </c>
      <c r="AR6" s="160">
        <f>AR7</f>
        <v>70.900097000000002</v>
      </c>
      <c r="AS6" s="129">
        <f>AS7</f>
        <v>4.6477089999999999</v>
      </c>
      <c r="AT6" s="15">
        <f t="shared" si="14"/>
        <v>75.547806000000008</v>
      </c>
      <c r="AU6" s="160">
        <f>AU7</f>
        <v>70.280096999999998</v>
      </c>
      <c r="AV6" s="129">
        <f>AV7</f>
        <v>4.6477089999999999</v>
      </c>
      <c r="AW6" s="15">
        <f t="shared" si="15"/>
        <v>74.927806000000004</v>
      </c>
      <c r="AX6" s="160">
        <f>AX7</f>
        <v>62.439096999999997</v>
      </c>
      <c r="AY6" s="129">
        <f>AY7</f>
        <v>4.6477089999999999</v>
      </c>
      <c r="AZ6" s="15">
        <f t="shared" si="16"/>
        <v>67.086805999999996</v>
      </c>
      <c r="BA6" s="160">
        <f>BA7</f>
        <v>58.719096999999998</v>
      </c>
      <c r="BB6" s="129">
        <f>BB7</f>
        <v>3.7877049999999999</v>
      </c>
      <c r="BC6" s="15">
        <f t="shared" si="17"/>
        <v>62.506802</v>
      </c>
      <c r="BD6" s="160">
        <f>BD7</f>
        <v>67.996649000000005</v>
      </c>
      <c r="BE6" s="129">
        <f>BE7</f>
        <v>3.7877049999999999</v>
      </c>
      <c r="BF6" s="15">
        <f t="shared" si="18"/>
        <v>71.784354000000008</v>
      </c>
      <c r="BG6" s="160">
        <f>BG7</f>
        <v>74.611649</v>
      </c>
      <c r="BH6" s="129">
        <f>BH7</f>
        <v>3.7877049999999999</v>
      </c>
      <c r="BI6" s="15">
        <f t="shared" si="19"/>
        <v>78.399354000000002</v>
      </c>
      <c r="BJ6" s="160">
        <f>BJ7</f>
        <v>81.261649000000006</v>
      </c>
      <c r="BK6" s="129">
        <f>BK7</f>
        <v>3.7877049999999999</v>
      </c>
      <c r="BL6" s="15">
        <f t="shared" si="20"/>
        <v>85.049354000000008</v>
      </c>
      <c r="BM6" s="160">
        <f>BM7</f>
        <v>79.062648999999993</v>
      </c>
      <c r="BN6" s="129">
        <f>BN7</f>
        <v>3.7877049999999999</v>
      </c>
      <c r="BO6" s="15">
        <f t="shared" si="21"/>
        <v>82.850353999999996</v>
      </c>
      <c r="BP6" s="160">
        <f>BP7</f>
        <v>89.878648999999996</v>
      </c>
      <c r="BQ6" s="129">
        <f>BQ7</f>
        <v>4.4827120000000003</v>
      </c>
      <c r="BR6" s="15">
        <f t="shared" si="22"/>
        <v>94.361361000000002</v>
      </c>
      <c r="BS6" s="25" t="s">
        <v>22</v>
      </c>
    </row>
    <row r="7" spans="1:79" ht="43.5" x14ac:dyDescent="0.35">
      <c r="A7" s="5" t="s">
        <v>5</v>
      </c>
      <c r="B7" s="161">
        <v>91.360691000000003</v>
      </c>
      <c r="C7" s="131">
        <v>7.0627829999999996</v>
      </c>
      <c r="D7" s="63">
        <f t="shared" si="0"/>
        <v>98.423473999999999</v>
      </c>
      <c r="E7" s="161">
        <v>86.610691000000003</v>
      </c>
      <c r="F7" s="131">
        <v>7.0627829999999996</v>
      </c>
      <c r="G7" s="63">
        <f t="shared" si="1"/>
        <v>93.673473999999999</v>
      </c>
      <c r="H7" s="161">
        <v>72.424690999999996</v>
      </c>
      <c r="I7" s="131">
        <v>6.1677759999999999</v>
      </c>
      <c r="J7" s="63">
        <f t="shared" si="2"/>
        <v>78.592466999999999</v>
      </c>
      <c r="K7" s="161">
        <v>77.224753000000007</v>
      </c>
      <c r="L7" s="131">
        <v>5.1177760000000001</v>
      </c>
      <c r="M7" s="63">
        <f t="shared" si="3"/>
        <v>82.342529000000013</v>
      </c>
      <c r="N7" s="161">
        <v>70.274753000000004</v>
      </c>
      <c r="O7" s="131">
        <v>5.1177760000000001</v>
      </c>
      <c r="P7" s="63">
        <f t="shared" si="4"/>
        <v>75.39252900000001</v>
      </c>
      <c r="Q7" s="161">
        <v>70.066753000000006</v>
      </c>
      <c r="R7" s="131">
        <v>5.1177760000000001</v>
      </c>
      <c r="S7" s="63">
        <f t="shared" si="5"/>
        <v>75.184529000000012</v>
      </c>
      <c r="T7" s="161">
        <v>74.386752999999999</v>
      </c>
      <c r="U7" s="131">
        <v>5.1177760000000001</v>
      </c>
      <c r="V7" s="63">
        <f t="shared" si="6"/>
        <v>79.504529000000005</v>
      </c>
      <c r="W7" s="161">
        <v>75.476753000000002</v>
      </c>
      <c r="X7" s="131">
        <v>4.4727690000000004</v>
      </c>
      <c r="Y7" s="63">
        <f t="shared" si="7"/>
        <v>79.949522000000002</v>
      </c>
      <c r="Z7" s="161">
        <v>82.495168000000007</v>
      </c>
      <c r="AA7" s="131">
        <v>4.4727690000000004</v>
      </c>
      <c r="AB7" s="63">
        <f t="shared" si="8"/>
        <v>86.967937000000006</v>
      </c>
      <c r="AC7" s="161">
        <v>81.628668000000005</v>
      </c>
      <c r="AD7" s="131">
        <v>4.4727690000000004</v>
      </c>
      <c r="AE7" s="63">
        <f t="shared" si="9"/>
        <v>86.101437000000004</v>
      </c>
      <c r="AF7" s="161">
        <v>84.008668</v>
      </c>
      <c r="AG7" s="131">
        <v>4.4727690000000004</v>
      </c>
      <c r="AH7" s="63">
        <f t="shared" si="10"/>
        <v>88.481437</v>
      </c>
      <c r="AI7" s="161">
        <v>84.703667999999993</v>
      </c>
      <c r="AJ7" s="131">
        <v>4.4727690000000004</v>
      </c>
      <c r="AK7" s="63">
        <f t="shared" si="11"/>
        <v>89.176436999999993</v>
      </c>
      <c r="AL7" s="161">
        <v>76.993668</v>
      </c>
      <c r="AM7" s="131">
        <v>3.7027690000000004</v>
      </c>
      <c r="AN7" s="63">
        <f t="shared" si="12"/>
        <v>80.696437000000003</v>
      </c>
      <c r="AO7" s="161">
        <v>69.890096999999997</v>
      </c>
      <c r="AP7" s="131">
        <v>4.6477089999999999</v>
      </c>
      <c r="AQ7" s="63">
        <f t="shared" si="13"/>
        <v>74.537806000000003</v>
      </c>
      <c r="AR7" s="161">
        <v>70.900097000000002</v>
      </c>
      <c r="AS7" s="131">
        <v>4.6477089999999999</v>
      </c>
      <c r="AT7" s="63">
        <f t="shared" si="14"/>
        <v>75.547806000000008</v>
      </c>
      <c r="AU7" s="161">
        <v>70.280096999999998</v>
      </c>
      <c r="AV7" s="131">
        <v>4.6477089999999999</v>
      </c>
      <c r="AW7" s="63">
        <f t="shared" si="15"/>
        <v>74.927806000000004</v>
      </c>
      <c r="AX7" s="161">
        <v>62.439096999999997</v>
      </c>
      <c r="AY7" s="131">
        <v>4.6477089999999999</v>
      </c>
      <c r="AZ7" s="63">
        <f t="shared" si="16"/>
        <v>67.086805999999996</v>
      </c>
      <c r="BA7" s="161">
        <v>58.719096999999998</v>
      </c>
      <c r="BB7" s="131">
        <v>3.7877049999999999</v>
      </c>
      <c r="BC7" s="63">
        <f t="shared" si="17"/>
        <v>62.506802</v>
      </c>
      <c r="BD7" s="161">
        <v>67.996649000000005</v>
      </c>
      <c r="BE7" s="131">
        <v>3.7877049999999999</v>
      </c>
      <c r="BF7" s="63">
        <f t="shared" si="18"/>
        <v>71.784354000000008</v>
      </c>
      <c r="BG7" s="161">
        <v>74.611649</v>
      </c>
      <c r="BH7" s="131">
        <v>3.7877049999999999</v>
      </c>
      <c r="BI7" s="63">
        <f t="shared" si="19"/>
        <v>78.399354000000002</v>
      </c>
      <c r="BJ7" s="161">
        <v>81.261649000000006</v>
      </c>
      <c r="BK7" s="131">
        <v>3.7877049999999999</v>
      </c>
      <c r="BL7" s="63">
        <f t="shared" si="20"/>
        <v>85.049354000000008</v>
      </c>
      <c r="BM7" s="161">
        <v>79.062648999999993</v>
      </c>
      <c r="BN7" s="131">
        <v>3.7877049999999999</v>
      </c>
      <c r="BO7" s="63">
        <f t="shared" si="21"/>
        <v>82.850353999999996</v>
      </c>
      <c r="BP7" s="161">
        <v>89.878648999999996</v>
      </c>
      <c r="BQ7" s="131">
        <v>4.4827120000000003</v>
      </c>
      <c r="BR7" s="63">
        <f t="shared" si="22"/>
        <v>94.361361000000002</v>
      </c>
      <c r="BS7" s="26" t="s">
        <v>23</v>
      </c>
    </row>
    <row r="8" spans="1:79" x14ac:dyDescent="0.35">
      <c r="A8" s="6" t="s">
        <v>6</v>
      </c>
      <c r="B8" s="163">
        <v>203.610691</v>
      </c>
      <c r="C8" s="135">
        <v>14.432783000000001</v>
      </c>
      <c r="D8" s="67">
        <f t="shared" si="0"/>
        <v>218.043474</v>
      </c>
      <c r="E8" s="163">
        <v>203.610691</v>
      </c>
      <c r="F8" s="135">
        <v>14.432783000000001</v>
      </c>
      <c r="G8" s="67">
        <f t="shared" si="1"/>
        <v>218.043474</v>
      </c>
      <c r="H8" s="163">
        <v>203.610691</v>
      </c>
      <c r="I8" s="135">
        <v>14.432783000000001</v>
      </c>
      <c r="J8" s="67">
        <f t="shared" si="2"/>
        <v>218.043474</v>
      </c>
      <c r="K8" s="163">
        <v>200.71575300000001</v>
      </c>
      <c r="L8" s="135">
        <v>13.382783</v>
      </c>
      <c r="M8" s="67">
        <f t="shared" si="3"/>
        <v>214.098536</v>
      </c>
      <c r="N8" s="163">
        <v>200.71575300000001</v>
      </c>
      <c r="O8" s="135">
        <v>13.382783</v>
      </c>
      <c r="P8" s="67">
        <f t="shared" si="4"/>
        <v>214.098536</v>
      </c>
      <c r="Q8" s="163">
        <v>200.71575300000001</v>
      </c>
      <c r="R8" s="135">
        <v>13.382783</v>
      </c>
      <c r="S8" s="67">
        <f t="shared" si="5"/>
        <v>214.098536</v>
      </c>
      <c r="T8" s="163">
        <v>200.71575300000001</v>
      </c>
      <c r="U8" s="135">
        <v>13.382783</v>
      </c>
      <c r="V8" s="67">
        <f t="shared" si="6"/>
        <v>214.098536</v>
      </c>
      <c r="W8" s="163">
        <v>200.71575300000001</v>
      </c>
      <c r="X8" s="135">
        <v>13.382783</v>
      </c>
      <c r="Y8" s="67">
        <f t="shared" si="7"/>
        <v>214.098536</v>
      </c>
      <c r="Z8" s="163">
        <v>203.679168</v>
      </c>
      <c r="AA8" s="135">
        <v>13.382783</v>
      </c>
      <c r="AB8" s="67">
        <f t="shared" si="8"/>
        <v>217.06195099999999</v>
      </c>
      <c r="AC8" s="163">
        <v>203.679168</v>
      </c>
      <c r="AD8" s="135">
        <v>13.382783</v>
      </c>
      <c r="AE8" s="67">
        <f t="shared" si="9"/>
        <v>217.06195099999999</v>
      </c>
      <c r="AF8" s="163">
        <v>203.679168</v>
      </c>
      <c r="AG8" s="135">
        <v>13.382783</v>
      </c>
      <c r="AH8" s="67">
        <f t="shared" si="10"/>
        <v>217.06195099999999</v>
      </c>
      <c r="AI8" s="163">
        <v>203.88416799999999</v>
      </c>
      <c r="AJ8" s="135">
        <v>13.382783</v>
      </c>
      <c r="AK8" s="67">
        <f t="shared" si="11"/>
        <v>217.26695099999998</v>
      </c>
      <c r="AL8" s="163">
        <v>203.98416800000001</v>
      </c>
      <c r="AM8" s="135">
        <v>13.382783</v>
      </c>
      <c r="AN8" s="67">
        <f t="shared" si="12"/>
        <v>217.366951</v>
      </c>
      <c r="AO8" s="163">
        <v>202.55559700000001</v>
      </c>
      <c r="AP8" s="135">
        <v>14.327723000000001</v>
      </c>
      <c r="AQ8" s="67">
        <f t="shared" si="13"/>
        <v>216.88332</v>
      </c>
      <c r="AR8" s="163">
        <v>202.55559700000001</v>
      </c>
      <c r="AS8" s="135">
        <v>14.327723000000001</v>
      </c>
      <c r="AT8" s="67">
        <f t="shared" si="14"/>
        <v>216.88332</v>
      </c>
      <c r="AU8" s="163">
        <v>202.55559700000001</v>
      </c>
      <c r="AV8" s="135">
        <v>14.327723000000001</v>
      </c>
      <c r="AW8" s="67">
        <f t="shared" si="15"/>
        <v>216.88332</v>
      </c>
      <c r="AX8" s="163">
        <v>202.55559700000001</v>
      </c>
      <c r="AY8" s="135">
        <v>14.327723000000001</v>
      </c>
      <c r="AZ8" s="67">
        <f t="shared" si="16"/>
        <v>216.88332</v>
      </c>
      <c r="BA8" s="163">
        <v>202.55559700000001</v>
      </c>
      <c r="BB8" s="135">
        <v>14.327723000000001</v>
      </c>
      <c r="BC8" s="67">
        <f t="shared" si="17"/>
        <v>216.88332</v>
      </c>
      <c r="BD8" s="163">
        <v>205.17114900000001</v>
      </c>
      <c r="BE8" s="135">
        <v>14.327723000000001</v>
      </c>
      <c r="BF8" s="67">
        <f t="shared" si="18"/>
        <v>219.49887200000001</v>
      </c>
      <c r="BG8" s="163">
        <v>205.17114900000001</v>
      </c>
      <c r="BH8" s="135">
        <v>14.327723000000001</v>
      </c>
      <c r="BI8" s="67">
        <f t="shared" si="19"/>
        <v>219.49887200000001</v>
      </c>
      <c r="BJ8" s="163">
        <v>205.17114900000001</v>
      </c>
      <c r="BK8" s="135">
        <v>14.327723000000001</v>
      </c>
      <c r="BL8" s="67">
        <f t="shared" si="20"/>
        <v>219.49887200000001</v>
      </c>
      <c r="BM8" s="163">
        <v>205.17114900000001</v>
      </c>
      <c r="BN8" s="135">
        <v>14.327723000000001</v>
      </c>
      <c r="BO8" s="67">
        <f t="shared" si="21"/>
        <v>219.49887200000001</v>
      </c>
      <c r="BP8" s="163">
        <v>205.17114900000001</v>
      </c>
      <c r="BQ8" s="135">
        <v>14.327723000000001</v>
      </c>
      <c r="BR8" s="67">
        <f t="shared" si="22"/>
        <v>219.49887200000001</v>
      </c>
      <c r="BS8" s="30" t="s">
        <v>6</v>
      </c>
    </row>
    <row r="9" spans="1:79" x14ac:dyDescent="0.35">
      <c r="A9" s="7" t="s">
        <v>7</v>
      </c>
      <c r="B9" s="164">
        <v>112.25</v>
      </c>
      <c r="C9" s="149">
        <v>7.37</v>
      </c>
      <c r="D9" s="69">
        <f t="shared" si="0"/>
        <v>119.62</v>
      </c>
      <c r="E9" s="164">
        <v>117</v>
      </c>
      <c r="F9" s="149">
        <v>7.37</v>
      </c>
      <c r="G9" s="69">
        <f t="shared" si="1"/>
        <v>124.37</v>
      </c>
      <c r="H9" s="164">
        <v>131.18600000000001</v>
      </c>
      <c r="I9" s="149">
        <v>8.2650070000000007</v>
      </c>
      <c r="J9" s="69">
        <f t="shared" si="2"/>
        <v>139.451007</v>
      </c>
      <c r="K9" s="164">
        <v>123.491</v>
      </c>
      <c r="L9" s="149">
        <v>8.2650070000000007</v>
      </c>
      <c r="M9" s="69">
        <f t="shared" si="3"/>
        <v>131.75600700000001</v>
      </c>
      <c r="N9" s="164">
        <v>130.441</v>
      </c>
      <c r="O9" s="149">
        <v>8.2650070000000007</v>
      </c>
      <c r="P9" s="69">
        <f t="shared" si="4"/>
        <v>138.706007</v>
      </c>
      <c r="Q9" s="164">
        <v>130.649</v>
      </c>
      <c r="R9" s="149">
        <v>8.2650070000000007</v>
      </c>
      <c r="S9" s="69">
        <f t="shared" si="5"/>
        <v>138.914007</v>
      </c>
      <c r="T9" s="164">
        <v>126.32899999999999</v>
      </c>
      <c r="U9" s="149">
        <v>8.2650070000000007</v>
      </c>
      <c r="V9" s="69">
        <f t="shared" si="6"/>
        <v>134.594007</v>
      </c>
      <c r="W9" s="164">
        <v>125.239</v>
      </c>
      <c r="X9" s="149">
        <v>8.9100140000000003</v>
      </c>
      <c r="Y9" s="69">
        <f t="shared" si="7"/>
        <v>134.14901399999999</v>
      </c>
      <c r="Z9" s="164">
        <v>121.184</v>
      </c>
      <c r="AA9" s="149">
        <v>8.9100140000000003</v>
      </c>
      <c r="AB9" s="69">
        <f t="shared" si="8"/>
        <v>130.09401399999999</v>
      </c>
      <c r="AC9" s="164">
        <v>122.0505</v>
      </c>
      <c r="AD9" s="149">
        <v>8.9100140000000003</v>
      </c>
      <c r="AE9" s="69">
        <f t="shared" si="9"/>
        <v>130.96051399999999</v>
      </c>
      <c r="AF9" s="164">
        <v>119.6705</v>
      </c>
      <c r="AG9" s="149">
        <v>8.9100140000000003</v>
      </c>
      <c r="AH9" s="69">
        <f t="shared" si="10"/>
        <v>128.58051399999999</v>
      </c>
      <c r="AI9" s="164">
        <v>119.18049999999999</v>
      </c>
      <c r="AJ9" s="149">
        <v>8.9100140000000003</v>
      </c>
      <c r="AK9" s="69">
        <f t="shared" si="11"/>
        <v>128.09051399999998</v>
      </c>
      <c r="AL9" s="164">
        <v>126.9905</v>
      </c>
      <c r="AM9" s="149">
        <v>9.6800139999999999</v>
      </c>
      <c r="AN9" s="69">
        <f t="shared" si="12"/>
        <v>136.670514</v>
      </c>
      <c r="AO9" s="164">
        <v>132.66550000000001</v>
      </c>
      <c r="AP9" s="149">
        <v>9.6800139999999999</v>
      </c>
      <c r="AQ9" s="69">
        <f t="shared" si="13"/>
        <v>142.34551400000001</v>
      </c>
      <c r="AR9" s="164">
        <v>131.65549999999999</v>
      </c>
      <c r="AS9" s="149">
        <v>9.6800139999999999</v>
      </c>
      <c r="AT9" s="69">
        <f t="shared" si="14"/>
        <v>141.33551399999999</v>
      </c>
      <c r="AU9" s="164">
        <v>132.27549999999999</v>
      </c>
      <c r="AV9" s="149">
        <v>9.6800139999999999</v>
      </c>
      <c r="AW9" s="69">
        <f t="shared" si="15"/>
        <v>141.95551399999999</v>
      </c>
      <c r="AX9" s="164">
        <v>140.1165</v>
      </c>
      <c r="AY9" s="149">
        <v>9.6800139999999999</v>
      </c>
      <c r="AZ9" s="69">
        <f t="shared" si="16"/>
        <v>149.796514</v>
      </c>
      <c r="BA9" s="164">
        <v>143.8365</v>
      </c>
      <c r="BB9" s="149">
        <v>10.540018</v>
      </c>
      <c r="BC9" s="69">
        <f t="shared" si="17"/>
        <v>154.376518</v>
      </c>
      <c r="BD9" s="164">
        <v>137.17449999999999</v>
      </c>
      <c r="BE9" s="149">
        <v>10.540018</v>
      </c>
      <c r="BF9" s="69">
        <f t="shared" si="18"/>
        <v>147.714518</v>
      </c>
      <c r="BG9" s="164">
        <v>130.55950000000001</v>
      </c>
      <c r="BH9" s="149">
        <v>10.540018</v>
      </c>
      <c r="BI9" s="69">
        <f t="shared" si="19"/>
        <v>141.09951800000002</v>
      </c>
      <c r="BJ9" s="164">
        <v>123.90949999999999</v>
      </c>
      <c r="BK9" s="149">
        <v>10.540018</v>
      </c>
      <c r="BL9" s="69">
        <f t="shared" si="20"/>
        <v>134.44951799999998</v>
      </c>
      <c r="BM9" s="164">
        <v>126.10850000000001</v>
      </c>
      <c r="BN9" s="149">
        <v>10.540018</v>
      </c>
      <c r="BO9" s="69">
        <f t="shared" si="21"/>
        <v>136.648518</v>
      </c>
      <c r="BP9" s="164">
        <v>115.2925</v>
      </c>
      <c r="BQ9" s="149">
        <v>9.8450109999999995</v>
      </c>
      <c r="BR9" s="69">
        <f t="shared" si="22"/>
        <v>125.137511</v>
      </c>
      <c r="BS9" s="33" t="s">
        <v>24</v>
      </c>
    </row>
    <row r="10" spans="1:79" x14ac:dyDescent="0.35">
      <c r="A10" s="8" t="s">
        <v>8</v>
      </c>
      <c r="B10" s="165">
        <f>SUM(B11:B13,B15:B17)</f>
        <v>1390.0246020000004</v>
      </c>
      <c r="C10" s="138">
        <f>SUM(C11:C13,C15:C17)</f>
        <v>185.77905500000003</v>
      </c>
      <c r="D10" s="36">
        <f t="shared" si="0"/>
        <v>1575.8036570000004</v>
      </c>
      <c r="E10" s="165">
        <f>SUM(E11:E13,E15:E17)</f>
        <v>1393.435428</v>
      </c>
      <c r="F10" s="138">
        <f>SUM(F11:F13,F15:F17)</f>
        <v>185.83883499999996</v>
      </c>
      <c r="G10" s="36">
        <f t="shared" si="1"/>
        <v>1579.274263</v>
      </c>
      <c r="H10" s="165">
        <f>SUM(H11:H13,H15:H17)</f>
        <v>1393.4691989999999</v>
      </c>
      <c r="I10" s="138">
        <f>SUM(I11:I13,I15:I17)</f>
        <v>185.83461500000001</v>
      </c>
      <c r="J10" s="36">
        <f t="shared" si="2"/>
        <v>1579.3038139999999</v>
      </c>
      <c r="K10" s="165">
        <f>SUM(K11:K13,K15:K17)</f>
        <v>1388.9088340000001</v>
      </c>
      <c r="L10" s="138">
        <f>SUM(L11:L13,L15:L17)</f>
        <v>186.10606099999998</v>
      </c>
      <c r="M10" s="36">
        <f t="shared" si="3"/>
        <v>1575.014895</v>
      </c>
      <c r="N10" s="165">
        <f>SUM(N11:N13,N15:N17)</f>
        <v>1387.2813620000002</v>
      </c>
      <c r="O10" s="138">
        <f>SUM(O11:O13,O15:O17)</f>
        <v>186.04116699999997</v>
      </c>
      <c r="P10" s="36">
        <f t="shared" si="4"/>
        <v>1573.322529</v>
      </c>
      <c r="Q10" s="165">
        <f>SUM(Q11:Q13,Q15:Q17)</f>
        <v>1386.9917379999999</v>
      </c>
      <c r="R10" s="138">
        <f>SUM(R11:R13,R15:R17)</f>
        <v>186.20730699999999</v>
      </c>
      <c r="S10" s="36">
        <f t="shared" si="5"/>
        <v>1573.1990449999998</v>
      </c>
      <c r="T10" s="165">
        <f>SUM(T11:T13,T15:T17)</f>
        <v>1385.736054</v>
      </c>
      <c r="U10" s="138">
        <f>SUM(U11:U13,U15:U17)</f>
        <v>186.22549000000001</v>
      </c>
      <c r="V10" s="36">
        <f t="shared" si="6"/>
        <v>1571.961544</v>
      </c>
      <c r="W10" s="165">
        <f>SUM(W11:W13,W15:W17)</f>
        <v>1385.0434330000001</v>
      </c>
      <c r="X10" s="138">
        <f>SUM(X11:X13,X15:X17)</f>
        <v>185.72083500000002</v>
      </c>
      <c r="Y10" s="36">
        <f t="shared" si="7"/>
        <v>1570.7642680000001</v>
      </c>
      <c r="Z10" s="165">
        <f>SUM(Z11:Z13,Z15:Z17)</f>
        <v>1389.2647979999999</v>
      </c>
      <c r="AA10" s="138">
        <f>SUM(AA11:AA13,AA15:AA17)</f>
        <v>185.484635</v>
      </c>
      <c r="AB10" s="36">
        <f t="shared" si="8"/>
        <v>1574.749433</v>
      </c>
      <c r="AC10" s="165">
        <f>SUM(AC11:AC13,AC15:AC17)</f>
        <v>1389.5934460000001</v>
      </c>
      <c r="AD10" s="138">
        <f>SUM(AD11:AD13,AD15:AD17)</f>
        <v>185.45353900000001</v>
      </c>
      <c r="AE10" s="36">
        <f t="shared" si="9"/>
        <v>1575.0469850000002</v>
      </c>
      <c r="AF10" s="165">
        <f>SUM(AF11:AF13,AF15:AF17)</f>
        <v>1374.9126769999998</v>
      </c>
      <c r="AG10" s="138">
        <f>SUM(AG11:AG13,AG15:AG17)</f>
        <v>185.308975</v>
      </c>
      <c r="AH10" s="36">
        <f t="shared" si="10"/>
        <v>1560.2216519999997</v>
      </c>
      <c r="AI10" s="165">
        <f>SUM(AI11:AI13,AI15:AI17)</f>
        <v>1376.3611249999999</v>
      </c>
      <c r="AJ10" s="138">
        <f>SUM(AJ11:AJ13,AJ15:AJ17)</f>
        <v>185.38038499999999</v>
      </c>
      <c r="AK10" s="36">
        <f t="shared" si="11"/>
        <v>1561.7415099999998</v>
      </c>
      <c r="AL10" s="165">
        <f>SUM(AL11:AL13,AL15:AL17)</f>
        <v>1376.2648549999999</v>
      </c>
      <c r="AM10" s="138">
        <f>SUM(AM11:AM13,AM15:AM17)</f>
        <v>185.405282</v>
      </c>
      <c r="AN10" s="36">
        <f t="shared" si="12"/>
        <v>1561.6701369999998</v>
      </c>
      <c r="AO10" s="165">
        <f>SUM(AO11:AO13,AO15:AO17)</f>
        <v>1373.4880600000001</v>
      </c>
      <c r="AP10" s="138">
        <f>SUM(AP11:AP13,AP15:AP17)</f>
        <v>187.48530000000002</v>
      </c>
      <c r="AQ10" s="36">
        <f t="shared" si="13"/>
        <v>1560.9733600000002</v>
      </c>
      <c r="AR10" s="165">
        <f>SUM(AR11:AR13,AR15:AR17)</f>
        <v>1375.2163290000001</v>
      </c>
      <c r="AS10" s="138">
        <f>SUM(AS11:AS13,AS15:AS17)</f>
        <v>187.73649399999999</v>
      </c>
      <c r="AT10" s="36">
        <f t="shared" si="14"/>
        <v>1562.9528230000001</v>
      </c>
      <c r="AU10" s="165">
        <f>SUM(AU11:AU13,AU15:AU17)</f>
        <v>1375.6621740000001</v>
      </c>
      <c r="AV10" s="138">
        <f>SUM(AV11:AV13,AV15:AV17)</f>
        <v>188.64263700000004</v>
      </c>
      <c r="AW10" s="36">
        <f t="shared" si="15"/>
        <v>1564.304811</v>
      </c>
      <c r="AX10" s="165">
        <f>SUM(AX11:AX13,AX15:AX17)</f>
        <v>1376.9462170000002</v>
      </c>
      <c r="AY10" s="138">
        <f>SUM(AY11:AY13,AY15:AY17)</f>
        <v>188.81249700000001</v>
      </c>
      <c r="AZ10" s="36">
        <f t="shared" si="16"/>
        <v>1565.7587140000001</v>
      </c>
      <c r="BA10" s="165">
        <f>SUM(BA11:BA13,BA15:BA17)</f>
        <v>1378.1647419999999</v>
      </c>
      <c r="BB10" s="138">
        <f>SUM(BB11:BB13,BB15:BB17)</f>
        <v>189.03502100000003</v>
      </c>
      <c r="BC10" s="36">
        <f t="shared" si="17"/>
        <v>1567.1997630000001</v>
      </c>
      <c r="BD10" s="165">
        <f>SUM(BD11:BD13,BD15:BD17)</f>
        <v>1385.0408239999999</v>
      </c>
      <c r="BE10" s="138">
        <f>SUM(BE11:BE13,BE15:BE17)</f>
        <v>188.99416600000001</v>
      </c>
      <c r="BF10" s="36">
        <f t="shared" si="18"/>
        <v>1574.0349899999999</v>
      </c>
      <c r="BG10" s="165">
        <f>SUM(BG11:BG13,BG15:BG17)</f>
        <v>1389.0650779999999</v>
      </c>
      <c r="BH10" s="138">
        <f>SUM(BH11:BH13,BH15:BH17)</f>
        <v>188.990681</v>
      </c>
      <c r="BI10" s="36">
        <f t="shared" si="19"/>
        <v>1578.0557589999999</v>
      </c>
      <c r="BJ10" s="165">
        <f>SUM(BJ11:BJ13,BJ15:BJ17)</f>
        <v>1389.4775009999998</v>
      </c>
      <c r="BK10" s="138">
        <f>SUM(BK11:BK13,BK15:BK17)</f>
        <v>188.99287600000002</v>
      </c>
      <c r="BL10" s="36">
        <f t="shared" si="20"/>
        <v>1578.4703769999999</v>
      </c>
      <c r="BM10" s="165">
        <f>SUM(BM11:BM13,BM15:BM17)</f>
        <v>1389.9286669999999</v>
      </c>
      <c r="BN10" s="138">
        <f>SUM(BN11:BN13,BN15:BN17)</f>
        <v>188.96566600000003</v>
      </c>
      <c r="BO10" s="36">
        <f t="shared" si="21"/>
        <v>1578.894333</v>
      </c>
      <c r="BP10" s="165">
        <f>SUM(BP11:BP13,BP15:BP17)</f>
        <v>1413.955107</v>
      </c>
      <c r="BQ10" s="138">
        <f>SUM(BQ11:BQ13,BQ15:BQ17)</f>
        <v>189.036124</v>
      </c>
      <c r="BR10" s="36">
        <f t="shared" si="22"/>
        <v>1602.991231</v>
      </c>
      <c r="BS10" s="37" t="s">
        <v>8</v>
      </c>
    </row>
    <row r="11" spans="1:79" x14ac:dyDescent="0.35">
      <c r="A11" s="2" t="s">
        <v>9</v>
      </c>
      <c r="B11" s="166">
        <v>97.410419000000005</v>
      </c>
      <c r="C11" s="140">
        <v>20.185266000000002</v>
      </c>
      <c r="D11" s="73">
        <f t="shared" si="0"/>
        <v>117.595685</v>
      </c>
      <c r="E11" s="166">
        <v>97.099418999999997</v>
      </c>
      <c r="F11" s="140">
        <v>20.169766000000003</v>
      </c>
      <c r="G11" s="73">
        <f t="shared" si="1"/>
        <v>117.26918499999999</v>
      </c>
      <c r="H11" s="166">
        <v>97.252228000000002</v>
      </c>
      <c r="I11" s="140">
        <v>20.169766000000003</v>
      </c>
      <c r="J11" s="73">
        <f t="shared" si="2"/>
        <v>117.42199400000001</v>
      </c>
      <c r="K11" s="166">
        <v>96.706627999999995</v>
      </c>
      <c r="L11" s="140">
        <v>20.243256000000002</v>
      </c>
      <c r="M11" s="73">
        <f t="shared" si="3"/>
        <v>116.949884</v>
      </c>
      <c r="N11" s="166">
        <v>96.695228</v>
      </c>
      <c r="O11" s="140">
        <v>20.207256000000001</v>
      </c>
      <c r="P11" s="73">
        <f t="shared" si="4"/>
        <v>116.902484</v>
      </c>
      <c r="Q11" s="166">
        <v>96.572227999999996</v>
      </c>
      <c r="R11" s="140">
        <v>20.186550999999998</v>
      </c>
      <c r="S11" s="73">
        <f t="shared" si="5"/>
        <v>116.75877899999999</v>
      </c>
      <c r="T11" s="166">
        <v>96.513175000000004</v>
      </c>
      <c r="U11" s="140">
        <v>20.273551000000001</v>
      </c>
      <c r="V11" s="73">
        <f t="shared" si="6"/>
        <v>116.786726</v>
      </c>
      <c r="W11" s="166">
        <v>96.475174999999993</v>
      </c>
      <c r="X11" s="140">
        <v>20.114616000000002</v>
      </c>
      <c r="Y11" s="73">
        <f t="shared" si="7"/>
        <v>116.58979099999999</v>
      </c>
      <c r="Z11" s="166">
        <v>97.035521000000003</v>
      </c>
      <c r="AA11" s="140">
        <v>19.900616000000003</v>
      </c>
      <c r="AB11" s="73">
        <f t="shared" si="8"/>
        <v>116.936137</v>
      </c>
      <c r="AC11" s="166">
        <v>96.904383999999993</v>
      </c>
      <c r="AD11" s="140">
        <v>19.945616000000001</v>
      </c>
      <c r="AE11" s="73">
        <f t="shared" si="9"/>
        <v>116.85</v>
      </c>
      <c r="AF11" s="166">
        <v>96.154444999999996</v>
      </c>
      <c r="AG11" s="140">
        <v>19.915716</v>
      </c>
      <c r="AH11" s="73">
        <f t="shared" si="10"/>
        <v>116.070161</v>
      </c>
      <c r="AI11" s="166">
        <v>96.884444999999999</v>
      </c>
      <c r="AJ11" s="140">
        <v>19.580164</v>
      </c>
      <c r="AK11" s="73">
        <f t="shared" si="11"/>
        <v>116.464609</v>
      </c>
      <c r="AL11" s="166">
        <v>97.001445000000004</v>
      </c>
      <c r="AM11" s="140">
        <v>19.597163999999999</v>
      </c>
      <c r="AN11" s="73">
        <f t="shared" si="12"/>
        <v>116.59860900000001</v>
      </c>
      <c r="AO11" s="166">
        <v>97.004945000000006</v>
      </c>
      <c r="AP11" s="140">
        <v>19.614239000000001</v>
      </c>
      <c r="AQ11" s="73">
        <f t="shared" si="13"/>
        <v>116.619184</v>
      </c>
      <c r="AR11" s="166">
        <v>96.962045000000003</v>
      </c>
      <c r="AS11" s="140">
        <v>19.600000000000001</v>
      </c>
      <c r="AT11" s="73">
        <f t="shared" si="14"/>
        <v>116.56204500000001</v>
      </c>
      <c r="AU11" s="166">
        <v>96.960044999999994</v>
      </c>
      <c r="AV11" s="140">
        <v>19.615038999999999</v>
      </c>
      <c r="AW11" s="73">
        <f t="shared" si="15"/>
        <v>116.57508399999999</v>
      </c>
      <c r="AX11" s="166">
        <v>96.906940000000006</v>
      </c>
      <c r="AY11" s="140">
        <v>19.641038999999999</v>
      </c>
      <c r="AZ11" s="73">
        <f t="shared" si="16"/>
        <v>116.547979</v>
      </c>
      <c r="BA11" s="166">
        <v>96.785939999999997</v>
      </c>
      <c r="BB11" s="140">
        <v>19.641038999999999</v>
      </c>
      <c r="BC11" s="73">
        <f t="shared" si="17"/>
        <v>116.42697899999999</v>
      </c>
      <c r="BD11" s="166">
        <v>96.869348000000002</v>
      </c>
      <c r="BE11" s="140">
        <v>19.640594</v>
      </c>
      <c r="BF11" s="73">
        <f t="shared" si="18"/>
        <v>116.509942</v>
      </c>
      <c r="BG11" s="166">
        <v>96.701864</v>
      </c>
      <c r="BH11" s="140">
        <v>19.641714</v>
      </c>
      <c r="BI11" s="73">
        <f t="shared" si="19"/>
        <v>116.34357800000001</v>
      </c>
      <c r="BJ11" s="166">
        <v>96.693864000000005</v>
      </c>
      <c r="BK11" s="140">
        <v>19.610714000000002</v>
      </c>
      <c r="BL11" s="73">
        <f t="shared" si="20"/>
        <v>116.30457800000001</v>
      </c>
      <c r="BM11" s="166">
        <v>96.706863999999996</v>
      </c>
      <c r="BN11" s="140">
        <v>19.607714000000001</v>
      </c>
      <c r="BO11" s="73">
        <f t="shared" si="21"/>
        <v>116.314578</v>
      </c>
      <c r="BP11" s="166">
        <v>96.659863999999999</v>
      </c>
      <c r="BQ11" s="140">
        <v>19.604714000000001</v>
      </c>
      <c r="BR11" s="73">
        <f t="shared" si="22"/>
        <v>116.264578</v>
      </c>
      <c r="BS11" s="20" t="s">
        <v>25</v>
      </c>
      <c r="BV11" s="264"/>
    </row>
    <row r="12" spans="1:79" x14ac:dyDescent="0.35">
      <c r="A12" s="9" t="s">
        <v>10</v>
      </c>
      <c r="B12" s="167">
        <v>145.71383299999999</v>
      </c>
      <c r="C12" s="142">
        <v>45.897375999999994</v>
      </c>
      <c r="D12" s="76">
        <f t="shared" si="0"/>
        <v>191.61120899999997</v>
      </c>
      <c r="E12" s="167">
        <v>146.01383300000001</v>
      </c>
      <c r="F12" s="142">
        <v>45.897376000000001</v>
      </c>
      <c r="G12" s="76">
        <f t="shared" si="1"/>
        <v>191.91120900000001</v>
      </c>
      <c r="H12" s="167">
        <v>146.06009</v>
      </c>
      <c r="I12" s="142">
        <v>45.897376000000001</v>
      </c>
      <c r="J12" s="76">
        <f t="shared" si="2"/>
        <v>191.95746600000001</v>
      </c>
      <c r="K12" s="167">
        <v>145.87509</v>
      </c>
      <c r="L12" s="142">
        <v>46.140372999999997</v>
      </c>
      <c r="M12" s="76">
        <f t="shared" si="3"/>
        <v>192.01546300000001</v>
      </c>
      <c r="N12" s="167">
        <v>145.89909</v>
      </c>
      <c r="O12" s="142">
        <v>46.139218999999997</v>
      </c>
      <c r="P12" s="76">
        <f t="shared" si="4"/>
        <v>192.038309</v>
      </c>
      <c r="Q12" s="167">
        <v>145.92209</v>
      </c>
      <c r="R12" s="142">
        <v>46.139218999999997</v>
      </c>
      <c r="S12" s="76">
        <f t="shared" si="5"/>
        <v>192.06130899999999</v>
      </c>
      <c r="T12" s="167">
        <v>145.97709</v>
      </c>
      <c r="U12" s="142">
        <v>46.139218999999997</v>
      </c>
      <c r="V12" s="76">
        <f t="shared" si="6"/>
        <v>192.116309</v>
      </c>
      <c r="W12" s="167">
        <v>146.07709</v>
      </c>
      <c r="X12" s="142">
        <v>46.139218999999997</v>
      </c>
      <c r="Y12" s="76">
        <f t="shared" si="7"/>
        <v>192.216309</v>
      </c>
      <c r="Z12" s="167">
        <v>146.24708999999999</v>
      </c>
      <c r="AA12" s="142">
        <v>46.139418999999997</v>
      </c>
      <c r="AB12" s="76">
        <f t="shared" si="8"/>
        <v>192.38650899999999</v>
      </c>
      <c r="AC12" s="167">
        <v>146.30108999999999</v>
      </c>
      <c r="AD12" s="142">
        <v>46.129418999999999</v>
      </c>
      <c r="AE12" s="76">
        <f t="shared" si="9"/>
        <v>192.43050899999997</v>
      </c>
      <c r="AF12" s="167">
        <v>146.00217000000001</v>
      </c>
      <c r="AG12" s="142">
        <v>46.129418999999999</v>
      </c>
      <c r="AH12" s="76">
        <f t="shared" si="10"/>
        <v>192.13158900000002</v>
      </c>
      <c r="AI12" s="167">
        <v>146.09217000000001</v>
      </c>
      <c r="AJ12" s="142">
        <v>46.134419000000001</v>
      </c>
      <c r="AK12" s="76">
        <f t="shared" si="11"/>
        <v>192.22658900000002</v>
      </c>
      <c r="AL12" s="167">
        <v>145.93666999999999</v>
      </c>
      <c r="AM12" s="142">
        <v>46.146918999999997</v>
      </c>
      <c r="AN12" s="76">
        <f t="shared" si="12"/>
        <v>192.08358899999999</v>
      </c>
      <c r="AO12" s="167">
        <v>145.44067000000001</v>
      </c>
      <c r="AP12" s="142">
        <v>46.411898999999998</v>
      </c>
      <c r="AQ12" s="76">
        <f t="shared" si="13"/>
        <v>191.85256900000002</v>
      </c>
      <c r="AR12" s="167">
        <v>145.25617</v>
      </c>
      <c r="AS12" s="142">
        <v>46.416899000000001</v>
      </c>
      <c r="AT12" s="76">
        <f t="shared" si="14"/>
        <v>191.673069</v>
      </c>
      <c r="AU12" s="167">
        <v>145.25617</v>
      </c>
      <c r="AV12" s="142">
        <v>46.432749000000001</v>
      </c>
      <c r="AW12" s="76">
        <f t="shared" si="15"/>
        <v>191.688919</v>
      </c>
      <c r="AX12" s="167">
        <v>147.80226300000001</v>
      </c>
      <c r="AY12" s="142">
        <v>46.550749000000003</v>
      </c>
      <c r="AZ12" s="76">
        <f t="shared" si="16"/>
        <v>194.35301200000001</v>
      </c>
      <c r="BA12" s="167">
        <v>147.76726300000001</v>
      </c>
      <c r="BB12" s="142">
        <v>46.545749000000001</v>
      </c>
      <c r="BC12" s="76">
        <f t="shared" si="17"/>
        <v>194.31301200000001</v>
      </c>
      <c r="BD12" s="167">
        <v>147.71446299999999</v>
      </c>
      <c r="BE12" s="142">
        <v>46.549548999999999</v>
      </c>
      <c r="BF12" s="76">
        <f t="shared" si="18"/>
        <v>194.26401199999998</v>
      </c>
      <c r="BG12" s="167">
        <v>152.88772</v>
      </c>
      <c r="BH12" s="142">
        <v>47.531883999999998</v>
      </c>
      <c r="BI12" s="76">
        <f t="shared" si="19"/>
        <v>200.41960399999999</v>
      </c>
      <c r="BJ12" s="167">
        <v>152.95421999999999</v>
      </c>
      <c r="BK12" s="142">
        <v>47.565883999999997</v>
      </c>
      <c r="BL12" s="76">
        <f t="shared" si="20"/>
        <v>200.520104</v>
      </c>
      <c r="BM12" s="167">
        <v>153.06592000000001</v>
      </c>
      <c r="BN12" s="142">
        <v>47.545884000000001</v>
      </c>
      <c r="BO12" s="76">
        <f t="shared" si="21"/>
        <v>200.61180400000001</v>
      </c>
      <c r="BP12" s="167">
        <v>153.05492000000001</v>
      </c>
      <c r="BQ12" s="142">
        <v>47.584884000000002</v>
      </c>
      <c r="BR12" s="76">
        <f t="shared" si="22"/>
        <v>200.63980400000003</v>
      </c>
      <c r="BS12" s="44" t="s">
        <v>26</v>
      </c>
      <c r="BT12" s="263"/>
      <c r="BU12" s="263"/>
      <c r="BV12" s="263"/>
      <c r="BW12" s="263"/>
      <c r="BX12" s="264"/>
      <c r="BY12" s="216"/>
      <c r="CA12" s="263"/>
    </row>
    <row r="13" spans="1:79" x14ac:dyDescent="0.35">
      <c r="A13" s="9" t="s">
        <v>11</v>
      </c>
      <c r="B13" s="167">
        <v>832.70189600000003</v>
      </c>
      <c r="C13" s="142">
        <v>20.077857000000005</v>
      </c>
      <c r="D13" s="76">
        <f t="shared" si="0"/>
        <v>852.77975300000003</v>
      </c>
      <c r="E13" s="167">
        <v>836.13204299999995</v>
      </c>
      <c r="F13" s="142">
        <v>20.164807</v>
      </c>
      <c r="G13" s="76">
        <f t="shared" si="1"/>
        <v>856.29684999999995</v>
      </c>
      <c r="H13" s="167">
        <v>835.99729200000002</v>
      </c>
      <c r="I13" s="142">
        <v>20.163942000000002</v>
      </c>
      <c r="J13" s="76">
        <f t="shared" si="2"/>
        <v>856.16123400000004</v>
      </c>
      <c r="K13" s="167">
        <v>831.95408499999996</v>
      </c>
      <c r="L13" s="142">
        <v>19.416142000000001</v>
      </c>
      <c r="M13" s="76">
        <f t="shared" si="3"/>
        <v>851.370227</v>
      </c>
      <c r="N13" s="167">
        <v>830.34533299999998</v>
      </c>
      <c r="O13" s="142">
        <v>19.447101999999997</v>
      </c>
      <c r="P13" s="76">
        <f t="shared" si="4"/>
        <v>849.79243499999995</v>
      </c>
      <c r="Q13" s="167">
        <v>830.15040399999998</v>
      </c>
      <c r="R13" s="142">
        <v>19.447101999999997</v>
      </c>
      <c r="S13" s="76">
        <f t="shared" si="5"/>
        <v>849.59750599999995</v>
      </c>
      <c r="T13" s="167">
        <v>829.08143700000005</v>
      </c>
      <c r="U13" s="142">
        <v>19.441179999999999</v>
      </c>
      <c r="V13" s="76">
        <f t="shared" si="6"/>
        <v>848.52261700000008</v>
      </c>
      <c r="W13" s="167">
        <v>828.21387400000003</v>
      </c>
      <c r="X13" s="142">
        <v>19.158180000000002</v>
      </c>
      <c r="Y13" s="76">
        <f t="shared" si="7"/>
        <v>847.37205400000005</v>
      </c>
      <c r="Z13" s="167">
        <v>830.94238600000006</v>
      </c>
      <c r="AA13" s="142">
        <v>19.097930000000002</v>
      </c>
      <c r="AB13" s="76">
        <f t="shared" si="8"/>
        <v>850.04031600000008</v>
      </c>
      <c r="AC13" s="167">
        <v>831.33229500000004</v>
      </c>
      <c r="AD13" s="142">
        <v>19.12293</v>
      </c>
      <c r="AE13" s="76">
        <f t="shared" si="9"/>
        <v>850.45522500000004</v>
      </c>
      <c r="AF13" s="167">
        <v>829.180969</v>
      </c>
      <c r="AG13" s="142">
        <v>19.044566</v>
      </c>
      <c r="AH13" s="76">
        <f t="shared" si="10"/>
        <v>848.22553500000004</v>
      </c>
      <c r="AI13" s="167">
        <v>829.347261</v>
      </c>
      <c r="AJ13" s="142">
        <v>19.458917999999997</v>
      </c>
      <c r="AK13" s="76">
        <f t="shared" si="11"/>
        <v>848.80617900000004</v>
      </c>
      <c r="AL13" s="167">
        <v>829.19125599999995</v>
      </c>
      <c r="AM13" s="142">
        <v>19.458818000000001</v>
      </c>
      <c r="AN13" s="76">
        <f t="shared" si="12"/>
        <v>848.6500739999999</v>
      </c>
      <c r="AO13" s="167">
        <v>826.72715700000003</v>
      </c>
      <c r="AP13" s="142">
        <v>21.088778000000001</v>
      </c>
      <c r="AQ13" s="76">
        <f t="shared" si="13"/>
        <v>847.81593500000008</v>
      </c>
      <c r="AR13" s="167">
        <v>828.66337299999998</v>
      </c>
      <c r="AS13" s="142">
        <v>21.36</v>
      </c>
      <c r="AT13" s="76">
        <f t="shared" si="14"/>
        <v>850.02337299999999</v>
      </c>
      <c r="AU13" s="167">
        <v>829.204836</v>
      </c>
      <c r="AV13" s="142">
        <v>21.358028000000001</v>
      </c>
      <c r="AW13" s="76">
        <f t="shared" si="15"/>
        <v>850.56286399999999</v>
      </c>
      <c r="AX13" s="167">
        <v>830.45890699999995</v>
      </c>
      <c r="AY13" s="142">
        <v>21.357028000000003</v>
      </c>
      <c r="AZ13" s="76">
        <f t="shared" si="16"/>
        <v>851.81593499999997</v>
      </c>
      <c r="BA13" s="167">
        <v>831.74696800000004</v>
      </c>
      <c r="BB13" s="142">
        <v>21.593192000000002</v>
      </c>
      <c r="BC13" s="76">
        <f t="shared" si="17"/>
        <v>853.34016000000008</v>
      </c>
      <c r="BD13" s="167">
        <v>837.55329099999994</v>
      </c>
      <c r="BE13" s="142">
        <v>21.562601999999998</v>
      </c>
      <c r="BF13" s="76">
        <f t="shared" si="18"/>
        <v>859.11589299999991</v>
      </c>
      <c r="BG13" s="167">
        <v>841.50577699999997</v>
      </c>
      <c r="BH13" s="142">
        <v>21.577601999999999</v>
      </c>
      <c r="BI13" s="76">
        <f t="shared" si="19"/>
        <v>863.08337899999992</v>
      </c>
      <c r="BJ13" s="167">
        <v>841.77825499999994</v>
      </c>
      <c r="BK13" s="142">
        <v>21.577601999999999</v>
      </c>
      <c r="BL13" s="76">
        <f t="shared" si="20"/>
        <v>863.3558569999999</v>
      </c>
      <c r="BM13" s="167">
        <v>842.07181600000001</v>
      </c>
      <c r="BN13" s="142">
        <v>21.577601999999999</v>
      </c>
      <c r="BO13" s="76">
        <f t="shared" si="21"/>
        <v>863.64941799999997</v>
      </c>
      <c r="BP13" s="167">
        <v>842.693487</v>
      </c>
      <c r="BQ13" s="142">
        <v>21.624080000000003</v>
      </c>
      <c r="BR13" s="76">
        <f t="shared" si="22"/>
        <v>864.31756700000005</v>
      </c>
      <c r="BS13" s="44" t="s">
        <v>27</v>
      </c>
      <c r="BU13" s="263"/>
      <c r="BW13" s="263"/>
      <c r="BZ13" s="263"/>
      <c r="CA13" s="263"/>
    </row>
    <row r="14" spans="1:79" x14ac:dyDescent="0.35">
      <c r="A14" s="10" t="s">
        <v>12</v>
      </c>
      <c r="B14" s="168">
        <v>149.55650399999999</v>
      </c>
      <c r="C14" s="169">
        <v>11.588210999999999</v>
      </c>
      <c r="D14" s="79">
        <f t="shared" si="0"/>
        <v>161.14471499999999</v>
      </c>
      <c r="E14" s="168">
        <v>149.585185</v>
      </c>
      <c r="F14" s="169">
        <v>11.588210999999999</v>
      </c>
      <c r="G14" s="79">
        <f t="shared" si="1"/>
        <v>161.173396</v>
      </c>
      <c r="H14" s="168">
        <v>149.49184</v>
      </c>
      <c r="I14" s="169">
        <v>11.588210999999999</v>
      </c>
      <c r="J14" s="79">
        <f t="shared" si="2"/>
        <v>161.080051</v>
      </c>
      <c r="K14" s="168">
        <v>147.342984</v>
      </c>
      <c r="L14" s="169">
        <v>10.888211</v>
      </c>
      <c r="M14" s="79">
        <f t="shared" si="3"/>
        <v>158.23119500000001</v>
      </c>
      <c r="N14" s="168">
        <v>147.64298400000001</v>
      </c>
      <c r="O14" s="169">
        <v>10.888211</v>
      </c>
      <c r="P14" s="79">
        <f t="shared" si="4"/>
        <v>158.53119500000003</v>
      </c>
      <c r="Q14" s="168">
        <v>147.532984</v>
      </c>
      <c r="R14" s="169">
        <v>10.888211</v>
      </c>
      <c r="S14" s="79">
        <f t="shared" si="5"/>
        <v>158.42119500000001</v>
      </c>
      <c r="T14" s="168">
        <v>147.32812100000001</v>
      </c>
      <c r="U14" s="169">
        <v>11.168210999999999</v>
      </c>
      <c r="V14" s="79">
        <f t="shared" si="6"/>
        <v>158.496332</v>
      </c>
      <c r="W14" s="168">
        <v>147.31812099999999</v>
      </c>
      <c r="X14" s="169">
        <v>11.168210999999999</v>
      </c>
      <c r="Y14" s="79">
        <f t="shared" si="7"/>
        <v>158.486332</v>
      </c>
      <c r="Z14" s="168">
        <v>147.770678</v>
      </c>
      <c r="AA14" s="169">
        <v>11.168210999999999</v>
      </c>
      <c r="AB14" s="79">
        <f t="shared" si="8"/>
        <v>158.93888900000002</v>
      </c>
      <c r="AC14" s="168">
        <v>148.037678</v>
      </c>
      <c r="AD14" s="169">
        <v>11.268211000000001</v>
      </c>
      <c r="AE14" s="79">
        <f t="shared" si="9"/>
        <v>159.30588900000001</v>
      </c>
      <c r="AF14" s="168">
        <v>147.13464999999999</v>
      </c>
      <c r="AG14" s="169">
        <v>11.348210999999999</v>
      </c>
      <c r="AH14" s="79">
        <f t="shared" si="10"/>
        <v>158.48286099999999</v>
      </c>
      <c r="AI14" s="168">
        <v>146.67544799999999</v>
      </c>
      <c r="AJ14" s="169">
        <v>11.348210999999999</v>
      </c>
      <c r="AK14" s="79">
        <f t="shared" si="11"/>
        <v>158.02365899999998</v>
      </c>
      <c r="AL14" s="168">
        <v>146.64886100000001</v>
      </c>
      <c r="AM14" s="169">
        <v>11.348210999999999</v>
      </c>
      <c r="AN14" s="79">
        <f t="shared" si="12"/>
        <v>157.997072</v>
      </c>
      <c r="AO14" s="168">
        <v>145.20666199999999</v>
      </c>
      <c r="AP14" s="169">
        <v>12.978171</v>
      </c>
      <c r="AQ14" s="79">
        <f t="shared" si="13"/>
        <v>158.184833</v>
      </c>
      <c r="AR14" s="168">
        <v>144.521421</v>
      </c>
      <c r="AS14" s="169">
        <v>12.978171</v>
      </c>
      <c r="AT14" s="79">
        <f t="shared" si="14"/>
        <v>157.49959200000001</v>
      </c>
      <c r="AU14" s="168">
        <v>144.33842100000001</v>
      </c>
      <c r="AV14" s="169">
        <v>12.978171</v>
      </c>
      <c r="AW14" s="79">
        <f t="shared" si="15"/>
        <v>157.31659200000001</v>
      </c>
      <c r="AX14" s="168">
        <v>145.145691</v>
      </c>
      <c r="AY14" s="169">
        <v>12.978171</v>
      </c>
      <c r="AZ14" s="79">
        <f t="shared" si="16"/>
        <v>158.123862</v>
      </c>
      <c r="BA14" s="168">
        <v>145.38655900000001</v>
      </c>
      <c r="BB14" s="169">
        <v>12.978171</v>
      </c>
      <c r="BC14" s="79">
        <f t="shared" si="17"/>
        <v>158.36473000000001</v>
      </c>
      <c r="BD14" s="168">
        <v>145.81807800000001</v>
      </c>
      <c r="BE14" s="169">
        <v>12.978171</v>
      </c>
      <c r="BF14" s="79">
        <f t="shared" si="18"/>
        <v>158.79624900000002</v>
      </c>
      <c r="BG14" s="168">
        <v>145.99095700000001</v>
      </c>
      <c r="BH14" s="169">
        <v>12.978171</v>
      </c>
      <c r="BI14" s="79">
        <f t="shared" si="19"/>
        <v>158.96912800000001</v>
      </c>
      <c r="BJ14" s="168">
        <v>146.161957</v>
      </c>
      <c r="BK14" s="169">
        <v>12.978171</v>
      </c>
      <c r="BL14" s="79">
        <f t="shared" si="20"/>
        <v>159.140128</v>
      </c>
      <c r="BM14" s="168">
        <v>146.172957</v>
      </c>
      <c r="BN14" s="169">
        <v>12.978171</v>
      </c>
      <c r="BO14" s="79">
        <f t="shared" si="21"/>
        <v>159.151128</v>
      </c>
      <c r="BP14" s="168">
        <v>146.21974599999999</v>
      </c>
      <c r="BQ14" s="169">
        <v>12.978171</v>
      </c>
      <c r="BR14" s="79">
        <f t="shared" si="22"/>
        <v>159.19791699999999</v>
      </c>
      <c r="BS14" s="48" t="s">
        <v>28</v>
      </c>
      <c r="BT14" s="263"/>
      <c r="BU14" s="263"/>
      <c r="BW14" s="263"/>
      <c r="BX14" s="263"/>
    </row>
    <row r="15" spans="1:79" x14ac:dyDescent="0.35">
      <c r="A15" s="11" t="s">
        <v>13</v>
      </c>
      <c r="B15" s="167">
        <v>172.235916</v>
      </c>
      <c r="C15" s="146">
        <v>43.481058000000004</v>
      </c>
      <c r="D15" s="76">
        <f t="shared" si="0"/>
        <v>215.71697399999999</v>
      </c>
      <c r="E15" s="167">
        <v>172.20191600000001</v>
      </c>
      <c r="F15" s="146">
        <v>43.474558000000002</v>
      </c>
      <c r="G15" s="76">
        <f t="shared" si="1"/>
        <v>215.67647400000001</v>
      </c>
      <c r="H15" s="167">
        <v>172.097916</v>
      </c>
      <c r="I15" s="146">
        <v>43.474558000000002</v>
      </c>
      <c r="J15" s="76">
        <f t="shared" si="2"/>
        <v>215.572474</v>
      </c>
      <c r="K15" s="167">
        <v>172.122916</v>
      </c>
      <c r="L15" s="146">
        <v>44.291661999999995</v>
      </c>
      <c r="M15" s="76">
        <f t="shared" si="3"/>
        <v>216.41457800000001</v>
      </c>
      <c r="N15" s="167">
        <v>172.158916</v>
      </c>
      <c r="O15" s="146">
        <v>44.288661999999995</v>
      </c>
      <c r="P15" s="76">
        <f t="shared" si="4"/>
        <v>216.44757799999999</v>
      </c>
      <c r="Q15" s="167">
        <v>172.204916</v>
      </c>
      <c r="R15" s="146">
        <v>44.288661999999995</v>
      </c>
      <c r="S15" s="76">
        <f t="shared" si="5"/>
        <v>216.49357799999999</v>
      </c>
      <c r="T15" s="167">
        <v>172.11791600000001</v>
      </c>
      <c r="U15" s="146">
        <v>44.234662</v>
      </c>
      <c r="V15" s="76">
        <f t="shared" si="6"/>
        <v>216.35257799999999</v>
      </c>
      <c r="W15" s="167">
        <v>172.293916</v>
      </c>
      <c r="X15" s="146">
        <v>44.234596999999994</v>
      </c>
      <c r="Y15" s="76">
        <f t="shared" si="7"/>
        <v>216.52851299999998</v>
      </c>
      <c r="Z15" s="167">
        <v>172.91340299999999</v>
      </c>
      <c r="AA15" s="146">
        <v>44.291596999999996</v>
      </c>
      <c r="AB15" s="76">
        <f t="shared" si="8"/>
        <v>217.20499999999998</v>
      </c>
      <c r="AC15" s="167">
        <v>172.93240299999999</v>
      </c>
      <c r="AD15" s="146">
        <v>44.236596999999996</v>
      </c>
      <c r="AE15" s="76">
        <f t="shared" si="9"/>
        <v>217.16899999999998</v>
      </c>
      <c r="AF15" s="167">
        <v>172.886753</v>
      </c>
      <c r="AG15" s="146">
        <v>44.236596999999996</v>
      </c>
      <c r="AH15" s="76">
        <f t="shared" si="10"/>
        <v>217.12334999999999</v>
      </c>
      <c r="AI15" s="167">
        <v>173.315753</v>
      </c>
      <c r="AJ15" s="146">
        <v>44.246596999999994</v>
      </c>
      <c r="AK15" s="76">
        <f t="shared" si="11"/>
        <v>217.56234999999998</v>
      </c>
      <c r="AL15" s="167">
        <v>173.33675299999999</v>
      </c>
      <c r="AM15" s="146">
        <v>44.266596999999997</v>
      </c>
      <c r="AN15" s="76">
        <f t="shared" si="12"/>
        <v>217.60334999999998</v>
      </c>
      <c r="AO15" s="167">
        <v>173.42725300000001</v>
      </c>
      <c r="AP15" s="146">
        <v>44.439664000000008</v>
      </c>
      <c r="AQ15" s="76">
        <f t="shared" si="13"/>
        <v>217.866917</v>
      </c>
      <c r="AR15" s="167">
        <v>173.425253</v>
      </c>
      <c r="AS15" s="146">
        <v>44.44</v>
      </c>
      <c r="AT15" s="76">
        <f t="shared" si="14"/>
        <v>217.865253</v>
      </c>
      <c r="AU15" s="167">
        <v>173.285403</v>
      </c>
      <c r="AV15" s="146">
        <v>44.444313999999999</v>
      </c>
      <c r="AW15" s="76">
        <f t="shared" si="15"/>
        <v>217.72971699999999</v>
      </c>
      <c r="AX15" s="167">
        <v>173.339403</v>
      </c>
      <c r="AY15" s="146">
        <v>44.496313999999998</v>
      </c>
      <c r="AZ15" s="76">
        <f t="shared" si="16"/>
        <v>217.83571699999999</v>
      </c>
      <c r="BA15" s="167">
        <v>173.37640300000001</v>
      </c>
      <c r="BB15" s="146">
        <v>44.510314000000001</v>
      </c>
      <c r="BC15" s="76">
        <f t="shared" si="17"/>
        <v>217.886717</v>
      </c>
      <c r="BD15" s="167">
        <v>173.422462</v>
      </c>
      <c r="BE15" s="146">
        <v>44.511313999999999</v>
      </c>
      <c r="BF15" s="76">
        <f t="shared" si="18"/>
        <v>217.93377599999999</v>
      </c>
      <c r="BG15" s="167">
        <v>168.39220499999999</v>
      </c>
      <c r="BH15" s="146">
        <v>43.514979000000004</v>
      </c>
      <c r="BI15" s="76">
        <f t="shared" si="19"/>
        <v>211.907184</v>
      </c>
      <c r="BJ15" s="167">
        <v>168.47270499999999</v>
      </c>
      <c r="BK15" s="146">
        <v>43.514979000000004</v>
      </c>
      <c r="BL15" s="76">
        <f t="shared" si="20"/>
        <v>211.987684</v>
      </c>
      <c r="BM15" s="167">
        <v>168.45870500000001</v>
      </c>
      <c r="BN15" s="146">
        <v>43.522979000000007</v>
      </c>
      <c r="BO15" s="76">
        <f t="shared" si="21"/>
        <v>211.98168400000003</v>
      </c>
      <c r="BP15" s="167">
        <v>168.45870500000001</v>
      </c>
      <c r="BQ15" s="146">
        <v>43.522979000000007</v>
      </c>
      <c r="BR15" s="76">
        <f t="shared" si="22"/>
        <v>211.98168400000003</v>
      </c>
      <c r="BS15" s="49" t="s">
        <v>29</v>
      </c>
    </row>
    <row r="16" spans="1:79" x14ac:dyDescent="0.35">
      <c r="A16" s="11" t="s">
        <v>14</v>
      </c>
      <c r="B16" s="170">
        <v>41.470599999999997</v>
      </c>
      <c r="C16" s="146">
        <v>22.871439999999996</v>
      </c>
      <c r="D16" s="82">
        <f t="shared" si="0"/>
        <v>64.342039999999997</v>
      </c>
      <c r="E16" s="170">
        <v>41.514906000000003</v>
      </c>
      <c r="F16" s="146">
        <v>22.866099999999999</v>
      </c>
      <c r="G16" s="82">
        <f t="shared" si="1"/>
        <v>64.381005999999999</v>
      </c>
      <c r="H16" s="170">
        <v>41.591501999999998</v>
      </c>
      <c r="I16" s="146">
        <v>22.858015000000002</v>
      </c>
      <c r="J16" s="82">
        <f t="shared" si="2"/>
        <v>64.449517</v>
      </c>
      <c r="K16" s="170">
        <v>41.542620999999997</v>
      </c>
      <c r="L16" s="146">
        <v>22.846119999999999</v>
      </c>
      <c r="M16" s="82">
        <f t="shared" si="3"/>
        <v>64.388740999999996</v>
      </c>
      <c r="N16" s="170">
        <v>41.504071000000003</v>
      </c>
      <c r="O16" s="146">
        <v>22.788254999999999</v>
      </c>
      <c r="P16" s="82">
        <f t="shared" si="4"/>
        <v>64.292326000000003</v>
      </c>
      <c r="Q16" s="170">
        <v>41.420971000000002</v>
      </c>
      <c r="R16" s="146">
        <v>22.725100000000001</v>
      </c>
      <c r="S16" s="82">
        <f t="shared" si="5"/>
        <v>64.146071000000006</v>
      </c>
      <c r="T16" s="170">
        <v>41.318508999999999</v>
      </c>
      <c r="U16" s="146">
        <v>22.716205000000002</v>
      </c>
      <c r="V16" s="82">
        <f t="shared" si="6"/>
        <v>64.034714000000008</v>
      </c>
      <c r="W16" s="170">
        <v>41.207675999999999</v>
      </c>
      <c r="X16" s="146">
        <v>22.651364999999998</v>
      </c>
      <c r="Y16" s="82">
        <f t="shared" si="7"/>
        <v>63.859040999999998</v>
      </c>
      <c r="Z16" s="170">
        <v>41.188209000000001</v>
      </c>
      <c r="AA16" s="146">
        <v>22.630623</v>
      </c>
      <c r="AB16" s="82">
        <f t="shared" si="8"/>
        <v>63.818832</v>
      </c>
      <c r="AC16" s="170">
        <v>41.267429</v>
      </c>
      <c r="AD16" s="146">
        <v>22.594526999999999</v>
      </c>
      <c r="AE16" s="82">
        <f t="shared" si="9"/>
        <v>63.861955999999999</v>
      </c>
      <c r="AF16" s="170">
        <v>31.144590999999998</v>
      </c>
      <c r="AG16" s="146">
        <v>22.556352</v>
      </c>
      <c r="AH16" s="82">
        <f t="shared" si="10"/>
        <v>53.700942999999995</v>
      </c>
      <c r="AI16" s="170">
        <v>31.182224000000001</v>
      </c>
      <c r="AJ16" s="146">
        <v>22.531547000000003</v>
      </c>
      <c r="AK16" s="82">
        <f t="shared" si="11"/>
        <v>53.713771000000008</v>
      </c>
      <c r="AL16" s="170">
        <v>31.230449</v>
      </c>
      <c r="AM16" s="146">
        <v>22.506958999999998</v>
      </c>
      <c r="AN16" s="82">
        <f t="shared" si="12"/>
        <v>53.737408000000002</v>
      </c>
      <c r="AO16" s="170">
        <v>31.253788</v>
      </c>
      <c r="AP16" s="146">
        <v>22.486644999999999</v>
      </c>
      <c r="AQ16" s="82">
        <f t="shared" si="13"/>
        <v>53.740432999999996</v>
      </c>
      <c r="AR16" s="170">
        <v>31.290965</v>
      </c>
      <c r="AS16" s="146">
        <v>22.46</v>
      </c>
      <c r="AT16" s="82">
        <f t="shared" si="14"/>
        <v>53.750965000000001</v>
      </c>
      <c r="AU16" s="170">
        <v>31.309127</v>
      </c>
      <c r="AV16" s="146">
        <v>22.439194000000001</v>
      </c>
      <c r="AW16" s="82">
        <f t="shared" si="15"/>
        <v>53.748321000000004</v>
      </c>
      <c r="AX16" s="170">
        <v>31.333949</v>
      </c>
      <c r="AY16" s="146">
        <v>22.418989</v>
      </c>
      <c r="AZ16" s="82">
        <f t="shared" si="16"/>
        <v>53.752938</v>
      </c>
      <c r="BA16" s="170">
        <v>31.368074</v>
      </c>
      <c r="BB16" s="146">
        <v>22.395594000000003</v>
      </c>
      <c r="BC16" s="82">
        <f t="shared" si="17"/>
        <v>53.763668000000003</v>
      </c>
      <c r="BD16" s="170">
        <v>31.403061000000001</v>
      </c>
      <c r="BE16" s="146">
        <v>22.379824000000003</v>
      </c>
      <c r="BF16" s="82">
        <f t="shared" si="18"/>
        <v>53.782885000000007</v>
      </c>
      <c r="BG16" s="170">
        <v>31.429490999999999</v>
      </c>
      <c r="BH16" s="146">
        <v>22.374063999999997</v>
      </c>
      <c r="BI16" s="82">
        <f t="shared" si="19"/>
        <v>53.803554999999996</v>
      </c>
      <c r="BJ16" s="170">
        <v>31.462221</v>
      </c>
      <c r="BK16" s="146">
        <v>22.368434000000001</v>
      </c>
      <c r="BL16" s="82">
        <f t="shared" si="20"/>
        <v>53.830655</v>
      </c>
      <c r="BM16" s="170">
        <v>31.493255000000001</v>
      </c>
      <c r="BN16" s="146">
        <v>22.354524000000001</v>
      </c>
      <c r="BO16" s="82">
        <f t="shared" si="21"/>
        <v>53.847779000000003</v>
      </c>
      <c r="BP16" s="170">
        <v>54.834961999999997</v>
      </c>
      <c r="BQ16" s="146">
        <v>22.337993999999998</v>
      </c>
      <c r="BR16" s="82">
        <f t="shared" si="22"/>
        <v>77.172955999999999</v>
      </c>
      <c r="BS16" s="49" t="s">
        <v>30</v>
      </c>
      <c r="BV16" s="265"/>
    </row>
    <row r="17" spans="1:75" x14ac:dyDescent="0.35">
      <c r="A17" s="12" t="s">
        <v>15</v>
      </c>
      <c r="B17" s="171">
        <v>100.491938</v>
      </c>
      <c r="C17" s="172">
        <v>33.266058000000001</v>
      </c>
      <c r="D17" s="82">
        <f t="shared" si="0"/>
        <v>133.75799599999999</v>
      </c>
      <c r="E17" s="171">
        <v>100.473311</v>
      </c>
      <c r="F17" s="172">
        <v>33.266227999999998</v>
      </c>
      <c r="G17" s="82">
        <f t="shared" si="1"/>
        <v>133.73953899999998</v>
      </c>
      <c r="H17" s="171">
        <v>100.47017099999999</v>
      </c>
      <c r="I17" s="172">
        <v>33.270958</v>
      </c>
      <c r="J17" s="82">
        <f t="shared" si="2"/>
        <v>133.741129</v>
      </c>
      <c r="K17" s="171">
        <v>100.707494</v>
      </c>
      <c r="L17" s="172">
        <v>33.168508000000003</v>
      </c>
      <c r="M17" s="82">
        <f t="shared" si="3"/>
        <v>133.876002</v>
      </c>
      <c r="N17" s="171">
        <v>100.678724</v>
      </c>
      <c r="O17" s="172">
        <v>33.170673000000001</v>
      </c>
      <c r="P17" s="82">
        <f t="shared" si="4"/>
        <v>133.84939700000001</v>
      </c>
      <c r="Q17" s="171">
        <v>100.721129</v>
      </c>
      <c r="R17" s="172">
        <v>33.420673000000001</v>
      </c>
      <c r="S17" s="82">
        <f t="shared" si="5"/>
        <v>134.14180200000001</v>
      </c>
      <c r="T17" s="171">
        <v>100.72792699999999</v>
      </c>
      <c r="U17" s="172">
        <v>33.420673000000001</v>
      </c>
      <c r="V17" s="82">
        <f t="shared" si="6"/>
        <v>134.14859999999999</v>
      </c>
      <c r="W17" s="171">
        <v>100.775702</v>
      </c>
      <c r="X17" s="172">
        <v>33.422858000000005</v>
      </c>
      <c r="Y17" s="82">
        <f t="shared" si="7"/>
        <v>134.19855999999999</v>
      </c>
      <c r="Z17" s="171">
        <v>100.93818899999999</v>
      </c>
      <c r="AA17" s="172">
        <v>33.42445</v>
      </c>
      <c r="AB17" s="82">
        <f t="shared" si="8"/>
        <v>134.362639</v>
      </c>
      <c r="AC17" s="171">
        <v>100.855845</v>
      </c>
      <c r="AD17" s="172">
        <v>33.42445</v>
      </c>
      <c r="AE17" s="82">
        <f t="shared" si="9"/>
        <v>134.280295</v>
      </c>
      <c r="AF17" s="171">
        <v>99.543749000000005</v>
      </c>
      <c r="AG17" s="172">
        <v>33.426324999999999</v>
      </c>
      <c r="AH17" s="82">
        <f t="shared" si="10"/>
        <v>132.97007400000001</v>
      </c>
      <c r="AI17" s="171">
        <v>99.539271999999997</v>
      </c>
      <c r="AJ17" s="172">
        <v>33.428739999999998</v>
      </c>
      <c r="AK17" s="82">
        <f t="shared" si="11"/>
        <v>132.96801199999999</v>
      </c>
      <c r="AL17" s="171">
        <v>99.568281999999996</v>
      </c>
      <c r="AM17" s="172">
        <v>33.428825000000003</v>
      </c>
      <c r="AN17" s="82">
        <f t="shared" si="12"/>
        <v>132.997107</v>
      </c>
      <c r="AO17" s="171">
        <v>99.634247000000002</v>
      </c>
      <c r="AP17" s="172">
        <v>33.444074999999998</v>
      </c>
      <c r="AQ17" s="82">
        <f t="shared" si="13"/>
        <v>133.07832200000001</v>
      </c>
      <c r="AR17" s="171">
        <v>99.618522999999996</v>
      </c>
      <c r="AS17" s="172">
        <v>33.459595</v>
      </c>
      <c r="AT17" s="82">
        <f t="shared" si="14"/>
        <v>133.07811799999999</v>
      </c>
      <c r="AU17" s="171">
        <v>99.646592999999996</v>
      </c>
      <c r="AV17" s="172">
        <v>34.353313</v>
      </c>
      <c r="AW17" s="82">
        <f t="shared" si="15"/>
        <v>133.99990600000001</v>
      </c>
      <c r="AX17" s="171">
        <v>97.104754999999997</v>
      </c>
      <c r="AY17" s="172">
        <v>34.348377999999997</v>
      </c>
      <c r="AZ17" s="82">
        <f t="shared" si="16"/>
        <v>131.45313299999998</v>
      </c>
      <c r="BA17" s="171">
        <v>97.120093999999995</v>
      </c>
      <c r="BB17" s="172">
        <v>34.349133000000002</v>
      </c>
      <c r="BC17" s="82">
        <f t="shared" si="17"/>
        <v>131.46922699999999</v>
      </c>
      <c r="BD17" s="171">
        <v>98.078198999999998</v>
      </c>
      <c r="BE17" s="172">
        <v>34.350282999999997</v>
      </c>
      <c r="BF17" s="82">
        <f t="shared" si="18"/>
        <v>132.428482</v>
      </c>
      <c r="BG17" s="171">
        <v>98.148021</v>
      </c>
      <c r="BH17" s="172">
        <v>34.350437999999997</v>
      </c>
      <c r="BI17" s="82">
        <f t="shared" si="19"/>
        <v>132.498459</v>
      </c>
      <c r="BJ17" s="171">
        <v>98.116236000000001</v>
      </c>
      <c r="BK17" s="172">
        <v>34.355263000000001</v>
      </c>
      <c r="BL17" s="82">
        <f t="shared" si="20"/>
        <v>132.47149899999999</v>
      </c>
      <c r="BM17" s="171">
        <v>98.132107000000005</v>
      </c>
      <c r="BN17" s="172">
        <v>34.356963</v>
      </c>
      <c r="BO17" s="82">
        <f t="shared" si="21"/>
        <v>132.48907</v>
      </c>
      <c r="BP17" s="171">
        <v>98.253169</v>
      </c>
      <c r="BQ17" s="172">
        <v>34.361472999999997</v>
      </c>
      <c r="BR17" s="82">
        <f t="shared" si="22"/>
        <v>132.614642</v>
      </c>
      <c r="BS17" s="55" t="s">
        <v>31</v>
      </c>
      <c r="BU17" s="265"/>
      <c r="BV17" s="265"/>
      <c r="BW17" s="263"/>
    </row>
  </sheetData>
  <mergeCells count="25">
    <mergeCell ref="AO1:AQ1"/>
    <mergeCell ref="BP1:BR1"/>
    <mergeCell ref="BS1:BS2"/>
    <mergeCell ref="AR1:AT1"/>
    <mergeCell ref="AU1:AW1"/>
    <mergeCell ref="AX1:AZ1"/>
    <mergeCell ref="BA1:BC1"/>
    <mergeCell ref="BD1:BF1"/>
    <mergeCell ref="AC1:AE1"/>
    <mergeCell ref="AF1:AH1"/>
    <mergeCell ref="AI1:AK1"/>
    <mergeCell ref="A1:A2"/>
    <mergeCell ref="B1:D1"/>
    <mergeCell ref="E1:G1"/>
    <mergeCell ref="H1:J1"/>
    <mergeCell ref="K1:M1"/>
    <mergeCell ref="N1:P1"/>
    <mergeCell ref="BM1:BO1"/>
    <mergeCell ref="BJ1:BL1"/>
    <mergeCell ref="Q1:S1"/>
    <mergeCell ref="BG1:BI1"/>
    <mergeCell ref="T1:V1"/>
    <mergeCell ref="W1:Y1"/>
    <mergeCell ref="Z1:AB1"/>
    <mergeCell ref="AL1:A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7"/>
  <sheetViews>
    <sheetView topLeftCell="BD1" workbookViewId="0">
      <selection activeCell="BH21" sqref="BH21"/>
    </sheetView>
  </sheetViews>
  <sheetFormatPr defaultRowHeight="14.5" x14ac:dyDescent="0.35"/>
  <cols>
    <col min="1" max="1" width="62" style="159" customWidth="1"/>
    <col min="2" max="25" width="11.81640625" style="159" customWidth="1"/>
    <col min="26" max="26" width="11.54296875" style="159" customWidth="1"/>
    <col min="27" max="61" width="11.7265625" style="159" customWidth="1"/>
    <col min="62" max="62" width="11.54296875" style="159" customWidth="1"/>
    <col min="63" max="64" width="11.7265625" style="159" customWidth="1"/>
    <col min="65" max="65" width="68.54296875" style="159" customWidth="1"/>
    <col min="67" max="67" width="20.1796875" bestFit="1" customWidth="1"/>
    <col min="68" max="68" width="11" bestFit="1" customWidth="1"/>
  </cols>
  <sheetData>
    <row r="1" spans="1:67" x14ac:dyDescent="0.35">
      <c r="A1" s="449" t="s">
        <v>0</v>
      </c>
      <c r="B1" s="444">
        <v>43405</v>
      </c>
      <c r="C1" s="445"/>
      <c r="D1" s="446"/>
      <c r="E1" s="444">
        <v>43406</v>
      </c>
      <c r="F1" s="445"/>
      <c r="G1" s="446"/>
      <c r="H1" s="444">
        <v>43409</v>
      </c>
      <c r="I1" s="445"/>
      <c r="J1" s="446"/>
      <c r="K1" s="444">
        <v>43410</v>
      </c>
      <c r="L1" s="445"/>
      <c r="M1" s="446"/>
      <c r="N1" s="444">
        <v>43411</v>
      </c>
      <c r="O1" s="445"/>
      <c r="P1" s="446"/>
      <c r="Q1" s="444">
        <v>43412</v>
      </c>
      <c r="R1" s="445"/>
      <c r="S1" s="446"/>
      <c r="T1" s="444">
        <v>43413</v>
      </c>
      <c r="U1" s="445"/>
      <c r="V1" s="446"/>
      <c r="W1" s="444">
        <v>43416</v>
      </c>
      <c r="X1" s="445"/>
      <c r="Y1" s="446"/>
      <c r="Z1" s="444">
        <v>43417</v>
      </c>
      <c r="AA1" s="445"/>
      <c r="AB1" s="446"/>
      <c r="AC1" s="444">
        <v>43418</v>
      </c>
      <c r="AD1" s="445"/>
      <c r="AE1" s="446"/>
      <c r="AF1" s="444">
        <v>43419</v>
      </c>
      <c r="AG1" s="445"/>
      <c r="AH1" s="446"/>
      <c r="AI1" s="444">
        <v>43420</v>
      </c>
      <c r="AJ1" s="445"/>
      <c r="AK1" s="446"/>
      <c r="AL1" s="444">
        <v>43423</v>
      </c>
      <c r="AM1" s="445"/>
      <c r="AN1" s="446"/>
      <c r="AO1" s="444">
        <v>43425</v>
      </c>
      <c r="AP1" s="445"/>
      <c r="AQ1" s="446"/>
      <c r="AR1" s="444">
        <v>43426</v>
      </c>
      <c r="AS1" s="445"/>
      <c r="AT1" s="446"/>
      <c r="AU1" s="444">
        <v>43427</v>
      </c>
      <c r="AV1" s="445"/>
      <c r="AW1" s="446"/>
      <c r="AX1" s="444">
        <v>43430</v>
      </c>
      <c r="AY1" s="445"/>
      <c r="AZ1" s="446"/>
      <c r="BA1" s="444">
        <v>43431</v>
      </c>
      <c r="BB1" s="445"/>
      <c r="BC1" s="446"/>
      <c r="BD1" s="444">
        <v>43432</v>
      </c>
      <c r="BE1" s="445"/>
      <c r="BF1" s="446"/>
      <c r="BG1" s="444">
        <v>43433</v>
      </c>
      <c r="BH1" s="445"/>
      <c r="BI1" s="446"/>
      <c r="BJ1" s="444">
        <v>43434</v>
      </c>
      <c r="BK1" s="445"/>
      <c r="BL1" s="446"/>
      <c r="BM1" s="447" t="s">
        <v>17</v>
      </c>
    </row>
    <row r="2" spans="1:67" x14ac:dyDescent="0.35">
      <c r="A2" s="450"/>
      <c r="B2" s="332" t="s">
        <v>18</v>
      </c>
      <c r="C2" s="333" t="s">
        <v>19</v>
      </c>
      <c r="D2" s="334" t="s">
        <v>16</v>
      </c>
      <c r="E2" s="335" t="s">
        <v>18</v>
      </c>
      <c r="F2" s="336" t="s">
        <v>19</v>
      </c>
      <c r="G2" s="337" t="s">
        <v>16</v>
      </c>
      <c r="H2" s="338" t="s">
        <v>18</v>
      </c>
      <c r="I2" s="339" t="s">
        <v>19</v>
      </c>
      <c r="J2" s="340" t="s">
        <v>16</v>
      </c>
      <c r="K2" s="341" t="s">
        <v>18</v>
      </c>
      <c r="L2" s="342" t="s">
        <v>19</v>
      </c>
      <c r="M2" s="343" t="s">
        <v>16</v>
      </c>
      <c r="N2" s="344" t="s">
        <v>18</v>
      </c>
      <c r="O2" s="345" t="s">
        <v>19</v>
      </c>
      <c r="P2" s="346" t="s">
        <v>16</v>
      </c>
      <c r="Q2" s="347" t="s">
        <v>18</v>
      </c>
      <c r="R2" s="348" t="s">
        <v>19</v>
      </c>
      <c r="S2" s="349" t="s">
        <v>16</v>
      </c>
      <c r="T2" s="350" t="s">
        <v>18</v>
      </c>
      <c r="U2" s="351" t="s">
        <v>19</v>
      </c>
      <c r="V2" s="352" t="s">
        <v>16</v>
      </c>
      <c r="W2" s="353" t="s">
        <v>18</v>
      </c>
      <c r="X2" s="354" t="s">
        <v>19</v>
      </c>
      <c r="Y2" s="355" t="s">
        <v>16</v>
      </c>
      <c r="Z2" s="356" t="s">
        <v>18</v>
      </c>
      <c r="AA2" s="357" t="s">
        <v>19</v>
      </c>
      <c r="AB2" s="358" t="s">
        <v>16</v>
      </c>
      <c r="AC2" s="359" t="s">
        <v>18</v>
      </c>
      <c r="AD2" s="360" t="s">
        <v>19</v>
      </c>
      <c r="AE2" s="361" t="s">
        <v>16</v>
      </c>
      <c r="AF2" s="362" t="s">
        <v>18</v>
      </c>
      <c r="AG2" s="363" t="s">
        <v>19</v>
      </c>
      <c r="AH2" s="364" t="s">
        <v>16</v>
      </c>
      <c r="AI2" s="365" t="s">
        <v>18</v>
      </c>
      <c r="AJ2" s="366" t="s">
        <v>19</v>
      </c>
      <c r="AK2" s="367" t="s">
        <v>16</v>
      </c>
      <c r="AL2" s="368" t="s">
        <v>18</v>
      </c>
      <c r="AM2" s="369" t="s">
        <v>19</v>
      </c>
      <c r="AN2" s="370" t="s">
        <v>16</v>
      </c>
      <c r="AO2" s="371" t="s">
        <v>18</v>
      </c>
      <c r="AP2" s="372" t="s">
        <v>19</v>
      </c>
      <c r="AQ2" s="373" t="s">
        <v>16</v>
      </c>
      <c r="AR2" s="374" t="s">
        <v>18</v>
      </c>
      <c r="AS2" s="375" t="s">
        <v>19</v>
      </c>
      <c r="AT2" s="376" t="s">
        <v>16</v>
      </c>
      <c r="AU2" s="377" t="s">
        <v>18</v>
      </c>
      <c r="AV2" s="378" t="s">
        <v>19</v>
      </c>
      <c r="AW2" s="379" t="s">
        <v>16</v>
      </c>
      <c r="AX2" s="380" t="s">
        <v>18</v>
      </c>
      <c r="AY2" s="381" t="s">
        <v>19</v>
      </c>
      <c r="AZ2" s="382" t="s">
        <v>16</v>
      </c>
      <c r="BA2" s="383" t="s">
        <v>18</v>
      </c>
      <c r="BB2" s="384" t="s">
        <v>19</v>
      </c>
      <c r="BC2" s="385" t="s">
        <v>16</v>
      </c>
      <c r="BD2" s="387" t="s">
        <v>18</v>
      </c>
      <c r="BE2" s="388" t="s">
        <v>19</v>
      </c>
      <c r="BF2" s="389" t="s">
        <v>16</v>
      </c>
      <c r="BG2" s="390" t="s">
        <v>18</v>
      </c>
      <c r="BH2" s="391" t="s">
        <v>19</v>
      </c>
      <c r="BI2" s="392" t="s">
        <v>16</v>
      </c>
      <c r="BJ2" s="329" t="s">
        <v>18</v>
      </c>
      <c r="BK2" s="330" t="s">
        <v>19</v>
      </c>
      <c r="BL2" s="331" t="s">
        <v>16</v>
      </c>
      <c r="BM2" s="447"/>
    </row>
    <row r="3" spans="1:67" x14ac:dyDescent="0.35">
      <c r="A3" s="1" t="s">
        <v>1</v>
      </c>
      <c r="B3" s="160">
        <f>SUM(B4:B5)</f>
        <v>463.37864999999999</v>
      </c>
      <c r="C3" s="129">
        <f>SUM(C4:C5)</f>
        <v>195.42484399999995</v>
      </c>
      <c r="D3" s="15">
        <f t="shared" ref="D3:D17" si="0">B3+C3</f>
        <v>658.803494</v>
      </c>
      <c r="E3" s="160">
        <f>SUM(E4:E5)</f>
        <v>459.26002799999998</v>
      </c>
      <c r="F3" s="129">
        <f>SUM(F4:F5)</f>
        <v>195.20385399999998</v>
      </c>
      <c r="G3" s="15">
        <f t="shared" ref="G3:G17" si="1">E3+F3</f>
        <v>654.46388200000001</v>
      </c>
      <c r="H3" s="160">
        <f>SUM(H4:H5)</f>
        <v>460.27610799999997</v>
      </c>
      <c r="I3" s="129">
        <f>SUM(I4:I5)</f>
        <v>194.63918899999999</v>
      </c>
      <c r="J3" s="15">
        <f t="shared" ref="J3:J17" si="2">H3+I3</f>
        <v>654.91529700000001</v>
      </c>
      <c r="K3" s="160">
        <f>SUM(K4:K5)</f>
        <v>457.72248300000007</v>
      </c>
      <c r="L3" s="129">
        <f>SUM(L4:L5)</f>
        <v>197.56380899999996</v>
      </c>
      <c r="M3" s="15">
        <f>K3+L3</f>
        <v>655.286292</v>
      </c>
      <c r="N3" s="160">
        <f>SUM(N4:N5)</f>
        <v>458.86883999999992</v>
      </c>
      <c r="O3" s="129">
        <f>SUM(O4:O5)</f>
        <v>197.75345599999994</v>
      </c>
      <c r="P3" s="15">
        <f t="shared" ref="P3:P17" si="3">N3+O3</f>
        <v>656.62229599999989</v>
      </c>
      <c r="Q3" s="160">
        <f>SUM(Q4:Q5)</f>
        <v>463.64982499999996</v>
      </c>
      <c r="R3" s="129">
        <f>SUM(R4:R5)</f>
        <v>197.80981899999995</v>
      </c>
      <c r="S3" s="15">
        <f t="shared" ref="S3:S17" si="4">Q3+R3</f>
        <v>661.45964399999991</v>
      </c>
      <c r="T3" s="160">
        <f>SUM(T4:T5)</f>
        <v>463.76257799999996</v>
      </c>
      <c r="U3" s="129">
        <f>SUM(U4:U5)</f>
        <v>198.06134899999995</v>
      </c>
      <c r="V3" s="15">
        <f t="shared" ref="V3:V17" si="5">T3+U3</f>
        <v>661.82392699999991</v>
      </c>
      <c r="W3" s="160">
        <f>SUM(W4:W5)</f>
        <v>465.60443200000003</v>
      </c>
      <c r="X3" s="129">
        <f>SUM(X4:X5)</f>
        <v>198.09567899999999</v>
      </c>
      <c r="Y3" s="15">
        <f t="shared" ref="Y3:Y17" si="6">W3+X3</f>
        <v>663.70011099999999</v>
      </c>
      <c r="Z3" s="160">
        <f>SUM(Z4:Z5)</f>
        <v>458.13049900000004</v>
      </c>
      <c r="AA3" s="129">
        <f>SUM(AA4:AA5)</f>
        <v>198.12098599999996</v>
      </c>
      <c r="AB3" s="15">
        <f t="shared" ref="AB3:AB17" si="7">Z3+AA3</f>
        <v>656.251485</v>
      </c>
      <c r="AC3" s="160">
        <f>SUM(AC4:AC5)</f>
        <v>457.27433499999995</v>
      </c>
      <c r="AD3" s="129">
        <f>SUM(AD4:AD5)</f>
        <v>198.601966</v>
      </c>
      <c r="AE3" s="15">
        <f t="shared" ref="AE3:AE17" si="8">AC3+AD3</f>
        <v>655.87630100000001</v>
      </c>
      <c r="AF3" s="160">
        <f>SUM(AF4:AF5)</f>
        <v>460.840531</v>
      </c>
      <c r="AG3" s="129">
        <f>SUM(AG4:AG5)</f>
        <v>200.82749499999994</v>
      </c>
      <c r="AH3" s="15">
        <f t="shared" ref="AH3:AH17" si="9">AF3+AG3</f>
        <v>661.66802599999994</v>
      </c>
      <c r="AI3" s="160">
        <f>SUM(AI4:AI5)</f>
        <v>466.10296499999998</v>
      </c>
      <c r="AJ3" s="129">
        <f>SUM(AJ4:AJ5)</f>
        <v>200.80563999999993</v>
      </c>
      <c r="AK3" s="15">
        <f t="shared" ref="AK3:AK17" si="10">AI3+AJ3</f>
        <v>666.90860499999985</v>
      </c>
      <c r="AL3" s="160">
        <f>SUM(AL4:AL5)</f>
        <v>458.58058399999993</v>
      </c>
      <c r="AM3" s="129">
        <f>SUM(AM4:AM5)</f>
        <v>200.47</v>
      </c>
      <c r="AN3" s="15">
        <f t="shared" ref="AN3:AN17" si="11">AL3+AM3</f>
        <v>659.05058399999996</v>
      </c>
      <c r="AO3" s="160">
        <f>SUM(AO4:AO5)</f>
        <v>448.13967200000002</v>
      </c>
      <c r="AP3" s="129">
        <f>SUM(AP4:AP5)</f>
        <v>200.07904399999995</v>
      </c>
      <c r="AQ3" s="15">
        <f t="shared" ref="AQ3:AQ17" si="12">AO3+AP3</f>
        <v>648.21871599999997</v>
      </c>
      <c r="AR3" s="160">
        <f>SUM(AR4:AR5)</f>
        <v>435.14436499999999</v>
      </c>
      <c r="AS3" s="129">
        <f>SUM(AS4:AS5)</f>
        <v>200.03060399999995</v>
      </c>
      <c r="AT3" s="15">
        <f t="shared" ref="AT3:AT17" si="13">AR3+AS3</f>
        <v>635.17496899999992</v>
      </c>
      <c r="AU3" s="160">
        <f>SUM(AU4:AU5)</f>
        <v>440.12190099999992</v>
      </c>
      <c r="AV3" s="129">
        <f>SUM(AV4:AV5)</f>
        <v>200.05737399999995</v>
      </c>
      <c r="AW3" s="15">
        <f t="shared" ref="AW3:AW17" si="14">AU3+AV3</f>
        <v>640.17927499999985</v>
      </c>
      <c r="AX3" s="160">
        <f>SUM(AX4:AX5)</f>
        <v>442.43568400000004</v>
      </c>
      <c r="AY3" s="129">
        <f>SUM(AY4:AY5)</f>
        <v>199.87880399999995</v>
      </c>
      <c r="AZ3" s="15">
        <f t="shared" ref="AZ3:AZ17" si="15">AX3+AY3</f>
        <v>642.31448799999998</v>
      </c>
      <c r="BA3" s="160">
        <f>SUM(BA4:BA5)</f>
        <v>446.90914799999996</v>
      </c>
      <c r="BB3" s="129">
        <f>SUM(BB4:BB5)</f>
        <v>199.23988399999996</v>
      </c>
      <c r="BC3" s="15">
        <f t="shared" ref="BC3:BC17" si="16">BA3+BB3</f>
        <v>646.14903199999992</v>
      </c>
      <c r="BD3" s="160">
        <f>SUM(BD4:BD5)</f>
        <v>445.65491799999995</v>
      </c>
      <c r="BE3" s="129">
        <f>SUM(BE4:BE5)</f>
        <v>199.77648699999997</v>
      </c>
      <c r="BF3" s="15">
        <f t="shared" ref="BF3:BF17" si="17">BD3+BE3</f>
        <v>645.43140499999993</v>
      </c>
      <c r="BG3" s="160">
        <f>SUM(BG4:BG5)</f>
        <v>456.26642299999997</v>
      </c>
      <c r="BH3" s="129">
        <f>SUM(BH4:BH5)</f>
        <v>199.79357699999994</v>
      </c>
      <c r="BI3" s="15">
        <f t="shared" ref="BI3:BI17" si="18">BG3+BH3</f>
        <v>656.06</v>
      </c>
      <c r="BJ3" s="160">
        <f>SUM(BJ4:BJ5)</f>
        <v>453.52528999999993</v>
      </c>
      <c r="BK3" s="129">
        <f>SUM(BK4:BK5)</f>
        <v>199.59494199999995</v>
      </c>
      <c r="BL3" s="15">
        <f t="shared" ref="BL3:BL17" si="19">BJ3+BK3</f>
        <v>653.12023199999987</v>
      </c>
      <c r="BM3" s="16" t="s">
        <v>1</v>
      </c>
    </row>
    <row r="4" spans="1:67" x14ac:dyDescent="0.35">
      <c r="A4" s="2" t="s">
        <v>2</v>
      </c>
      <c r="B4" s="161">
        <v>463.37864999999999</v>
      </c>
      <c r="C4" s="131">
        <v>146.17684299999996</v>
      </c>
      <c r="D4" s="63">
        <f t="shared" si="0"/>
        <v>609.55549299999996</v>
      </c>
      <c r="E4" s="161">
        <v>459.26002799999998</v>
      </c>
      <c r="F4" s="131">
        <v>145.95585299999999</v>
      </c>
      <c r="G4" s="63">
        <f t="shared" si="1"/>
        <v>605.21588099999997</v>
      </c>
      <c r="H4" s="161">
        <v>460.27610799999997</v>
      </c>
      <c r="I4" s="131">
        <v>145.96618799999999</v>
      </c>
      <c r="J4" s="63">
        <f t="shared" si="2"/>
        <v>606.2422959999999</v>
      </c>
      <c r="K4" s="161">
        <v>457.72248300000007</v>
      </c>
      <c r="L4" s="131">
        <v>148.89080799999996</v>
      </c>
      <c r="M4" s="63">
        <f>K4+L4</f>
        <v>606.613291</v>
      </c>
      <c r="N4" s="161">
        <v>458.86883999999992</v>
      </c>
      <c r="O4" s="131">
        <v>148.84776599999995</v>
      </c>
      <c r="P4" s="63">
        <f t="shared" si="3"/>
        <v>607.71660599999984</v>
      </c>
      <c r="Q4" s="161">
        <v>463.64982499999996</v>
      </c>
      <c r="R4" s="131">
        <v>148.86229399999996</v>
      </c>
      <c r="S4" s="63">
        <f t="shared" si="4"/>
        <v>612.51211899999998</v>
      </c>
      <c r="T4" s="161">
        <v>463.76257799999996</v>
      </c>
      <c r="U4" s="131">
        <v>149.09382399999996</v>
      </c>
      <c r="V4" s="63">
        <f t="shared" si="5"/>
        <v>612.85640199999989</v>
      </c>
      <c r="W4" s="161">
        <v>465.60443200000003</v>
      </c>
      <c r="X4" s="131">
        <v>149.09515399999998</v>
      </c>
      <c r="Y4" s="63">
        <f t="shared" si="6"/>
        <v>614.69958599999995</v>
      </c>
      <c r="Z4" s="161">
        <v>458.13049900000004</v>
      </c>
      <c r="AA4" s="131">
        <v>149.11046099999996</v>
      </c>
      <c r="AB4" s="63">
        <f t="shared" si="7"/>
        <v>607.24095999999997</v>
      </c>
      <c r="AC4" s="161">
        <v>457.27433499999995</v>
      </c>
      <c r="AD4" s="131">
        <v>150.55588299999999</v>
      </c>
      <c r="AE4" s="63">
        <f t="shared" si="8"/>
        <v>607.83021799999995</v>
      </c>
      <c r="AF4" s="161">
        <v>460.840531</v>
      </c>
      <c r="AG4" s="131">
        <v>151.37238699999995</v>
      </c>
      <c r="AH4" s="63">
        <f t="shared" si="9"/>
        <v>612.21291799999995</v>
      </c>
      <c r="AI4" s="161">
        <v>466.10296499999998</v>
      </c>
      <c r="AJ4" s="131">
        <v>151.31859199999994</v>
      </c>
      <c r="AK4" s="63">
        <f t="shared" si="10"/>
        <v>617.42155699999989</v>
      </c>
      <c r="AL4" s="161">
        <v>458.58058399999993</v>
      </c>
      <c r="AM4" s="131">
        <v>150.97999999999999</v>
      </c>
      <c r="AN4" s="63">
        <f t="shared" si="11"/>
        <v>609.56058399999995</v>
      </c>
      <c r="AO4" s="161">
        <v>448.13967200000002</v>
      </c>
      <c r="AP4" s="131">
        <v>150.56471599999995</v>
      </c>
      <c r="AQ4" s="63">
        <f t="shared" si="12"/>
        <v>598.70438799999999</v>
      </c>
      <c r="AR4" s="161">
        <v>435.14436499999999</v>
      </c>
      <c r="AS4" s="131">
        <v>150.51627599999995</v>
      </c>
      <c r="AT4" s="63">
        <f t="shared" si="13"/>
        <v>585.66064099999994</v>
      </c>
      <c r="AU4" s="161">
        <v>440.12190099999992</v>
      </c>
      <c r="AV4" s="131">
        <v>150.54304599999995</v>
      </c>
      <c r="AW4" s="63">
        <f t="shared" si="14"/>
        <v>590.66494699999987</v>
      </c>
      <c r="AX4" s="161">
        <v>442.43568400000004</v>
      </c>
      <c r="AY4" s="131">
        <v>150.54747599999996</v>
      </c>
      <c r="AZ4" s="63">
        <f t="shared" si="15"/>
        <v>592.98316</v>
      </c>
      <c r="BA4" s="161">
        <v>446.90914799999996</v>
      </c>
      <c r="BB4" s="131">
        <v>149.90855599999995</v>
      </c>
      <c r="BC4" s="63">
        <f t="shared" si="16"/>
        <v>596.81770399999994</v>
      </c>
      <c r="BD4" s="161">
        <v>445.65491799999995</v>
      </c>
      <c r="BE4" s="131">
        <v>149.87447399999996</v>
      </c>
      <c r="BF4" s="63">
        <f t="shared" si="17"/>
        <v>595.52939199999992</v>
      </c>
      <c r="BG4" s="161">
        <v>456.26642299999997</v>
      </c>
      <c r="BH4" s="131">
        <v>149.84156399999995</v>
      </c>
      <c r="BI4" s="63">
        <f t="shared" si="18"/>
        <v>606.10798699999987</v>
      </c>
      <c r="BJ4" s="161">
        <v>453.52528999999993</v>
      </c>
      <c r="BK4" s="131">
        <v>149.63292899999993</v>
      </c>
      <c r="BL4" s="63">
        <f t="shared" si="19"/>
        <v>603.15821899999992</v>
      </c>
      <c r="BM4" s="20" t="s">
        <v>20</v>
      </c>
    </row>
    <row r="5" spans="1:67" x14ac:dyDescent="0.35">
      <c r="A5" s="3" t="s">
        <v>3</v>
      </c>
      <c r="B5" s="162">
        <v>0</v>
      </c>
      <c r="C5" s="133">
        <v>49.248001000000002</v>
      </c>
      <c r="D5" s="23">
        <f t="shared" si="0"/>
        <v>49.248001000000002</v>
      </c>
      <c r="E5" s="162">
        <v>0</v>
      </c>
      <c r="F5" s="133">
        <v>49.248001000000002</v>
      </c>
      <c r="G5" s="23">
        <f t="shared" si="1"/>
        <v>49.248001000000002</v>
      </c>
      <c r="H5" s="162">
        <v>0</v>
      </c>
      <c r="I5" s="133">
        <v>48.673001000000006</v>
      </c>
      <c r="J5" s="23">
        <f t="shared" si="2"/>
        <v>48.673001000000006</v>
      </c>
      <c r="K5" s="162">
        <v>0</v>
      </c>
      <c r="L5" s="133">
        <v>48.673001000000006</v>
      </c>
      <c r="M5" s="23">
        <f>K5+L5</f>
        <v>48.673001000000006</v>
      </c>
      <c r="N5" s="162">
        <v>0</v>
      </c>
      <c r="O5" s="133">
        <v>48.905689999999993</v>
      </c>
      <c r="P5" s="23">
        <f t="shared" si="3"/>
        <v>48.905689999999993</v>
      </c>
      <c r="Q5" s="162">
        <v>0</v>
      </c>
      <c r="R5" s="133">
        <v>48.947524999999999</v>
      </c>
      <c r="S5" s="23">
        <f t="shared" si="4"/>
        <v>48.947524999999999</v>
      </c>
      <c r="T5" s="162">
        <v>0</v>
      </c>
      <c r="U5" s="133">
        <v>48.967525000000002</v>
      </c>
      <c r="V5" s="23">
        <f t="shared" si="5"/>
        <v>48.967525000000002</v>
      </c>
      <c r="W5" s="162">
        <v>0</v>
      </c>
      <c r="X5" s="133">
        <v>49.000525000000003</v>
      </c>
      <c r="Y5" s="23">
        <f t="shared" si="6"/>
        <v>49.000525000000003</v>
      </c>
      <c r="Z5" s="162">
        <v>0</v>
      </c>
      <c r="AA5" s="133">
        <v>49.010525000000001</v>
      </c>
      <c r="AB5" s="23">
        <f t="shared" si="7"/>
        <v>49.010525000000001</v>
      </c>
      <c r="AC5" s="162">
        <v>0</v>
      </c>
      <c r="AD5" s="133">
        <v>48.046083000000003</v>
      </c>
      <c r="AE5" s="23">
        <f t="shared" si="8"/>
        <v>48.046083000000003</v>
      </c>
      <c r="AF5" s="162">
        <v>0</v>
      </c>
      <c r="AG5" s="133">
        <v>49.455108000000003</v>
      </c>
      <c r="AH5" s="23">
        <f t="shared" si="9"/>
        <v>49.455108000000003</v>
      </c>
      <c r="AI5" s="162">
        <v>0</v>
      </c>
      <c r="AJ5" s="133">
        <v>49.487048000000001</v>
      </c>
      <c r="AK5" s="23">
        <f t="shared" si="10"/>
        <v>49.487048000000001</v>
      </c>
      <c r="AL5" s="162">
        <v>0</v>
      </c>
      <c r="AM5" s="133">
        <v>49.49</v>
      </c>
      <c r="AN5" s="23">
        <f t="shared" si="11"/>
        <v>49.49</v>
      </c>
      <c r="AO5" s="162">
        <v>0</v>
      </c>
      <c r="AP5" s="133">
        <v>49.514327999999999</v>
      </c>
      <c r="AQ5" s="23">
        <f t="shared" si="12"/>
        <v>49.514327999999999</v>
      </c>
      <c r="AR5" s="162">
        <v>0</v>
      </c>
      <c r="AS5" s="133">
        <v>49.514327999999999</v>
      </c>
      <c r="AT5" s="23">
        <f t="shared" si="13"/>
        <v>49.514327999999999</v>
      </c>
      <c r="AU5" s="162">
        <v>0</v>
      </c>
      <c r="AV5" s="133">
        <v>49.514327999999999</v>
      </c>
      <c r="AW5" s="23">
        <f t="shared" si="14"/>
        <v>49.514327999999999</v>
      </c>
      <c r="AX5" s="162">
        <v>0</v>
      </c>
      <c r="AY5" s="133">
        <v>49.331327999999999</v>
      </c>
      <c r="AZ5" s="23">
        <f t="shared" si="15"/>
        <v>49.331327999999999</v>
      </c>
      <c r="BA5" s="162">
        <v>0</v>
      </c>
      <c r="BB5" s="133">
        <v>49.331327999999999</v>
      </c>
      <c r="BC5" s="23">
        <f t="shared" si="16"/>
        <v>49.331327999999999</v>
      </c>
      <c r="BD5" s="162">
        <v>0</v>
      </c>
      <c r="BE5" s="131">
        <v>49.902012999999997</v>
      </c>
      <c r="BF5" s="23">
        <f t="shared" si="17"/>
        <v>49.902012999999997</v>
      </c>
      <c r="BG5" s="162">
        <v>0</v>
      </c>
      <c r="BH5" s="131">
        <v>49.952013000000001</v>
      </c>
      <c r="BI5" s="23">
        <f t="shared" si="18"/>
        <v>49.952013000000001</v>
      </c>
      <c r="BJ5" s="162">
        <v>0</v>
      </c>
      <c r="BK5" s="131">
        <v>49.962012999999999</v>
      </c>
      <c r="BL5" s="23">
        <f t="shared" si="19"/>
        <v>49.962012999999999</v>
      </c>
      <c r="BM5" s="24" t="s">
        <v>21</v>
      </c>
    </row>
    <row r="6" spans="1:67" x14ac:dyDescent="0.35">
      <c r="A6" s="4" t="s">
        <v>4</v>
      </c>
      <c r="B6" s="160">
        <f>B7</f>
        <v>74.521648999999996</v>
      </c>
      <c r="C6" s="129">
        <f>C7</f>
        <v>5.8077120000000004</v>
      </c>
      <c r="D6" s="15">
        <f t="shared" si="0"/>
        <v>80.329360999999992</v>
      </c>
      <c r="E6" s="160">
        <f>E7</f>
        <v>77.876649</v>
      </c>
      <c r="F6" s="129">
        <f>F7</f>
        <v>5.8077120000000004</v>
      </c>
      <c r="G6" s="15">
        <f t="shared" si="1"/>
        <v>83.684360999999996</v>
      </c>
      <c r="H6" s="160">
        <f>H7</f>
        <v>73.829649000000003</v>
      </c>
      <c r="I6" s="129">
        <f>I7</f>
        <v>5.2327120000000003</v>
      </c>
      <c r="J6" s="15">
        <f t="shared" si="2"/>
        <v>79.06236100000001</v>
      </c>
      <c r="K6" s="160">
        <f>K7</f>
        <v>77.749649000000005</v>
      </c>
      <c r="L6" s="129">
        <f>L7</f>
        <v>5.2327120000000003</v>
      </c>
      <c r="M6" s="15">
        <f>K6+L6</f>
        <v>82.982361000000012</v>
      </c>
      <c r="N6" s="160">
        <f>N7</f>
        <v>75.074648999999994</v>
      </c>
      <c r="O6" s="129">
        <f>O7</f>
        <v>4.98271</v>
      </c>
      <c r="P6" s="15">
        <f t="shared" si="3"/>
        <v>80.057358999999991</v>
      </c>
      <c r="Q6" s="160">
        <f>Q7</f>
        <v>82.312641999999997</v>
      </c>
      <c r="R6" s="129">
        <f>R7</f>
        <v>4.98271</v>
      </c>
      <c r="S6" s="15">
        <f t="shared" si="4"/>
        <v>87.295351999999994</v>
      </c>
      <c r="T6" s="160">
        <f>T7</f>
        <v>79.647642000000005</v>
      </c>
      <c r="U6" s="129">
        <f>U7</f>
        <v>4.98271</v>
      </c>
      <c r="V6" s="15">
        <f t="shared" si="5"/>
        <v>84.630352000000002</v>
      </c>
      <c r="W6" s="160">
        <f>W7</f>
        <v>78.182642000000001</v>
      </c>
      <c r="X6" s="129">
        <f>X7</f>
        <v>4.98271</v>
      </c>
      <c r="Y6" s="15">
        <f t="shared" si="6"/>
        <v>83.165351999999999</v>
      </c>
      <c r="Z6" s="160">
        <f>Z7</f>
        <v>85.037642000000005</v>
      </c>
      <c r="AA6" s="129">
        <f>AA7</f>
        <v>4.98271</v>
      </c>
      <c r="AB6" s="15">
        <f t="shared" si="7"/>
        <v>90.020352000000003</v>
      </c>
      <c r="AC6" s="160">
        <f>AC7</f>
        <v>86.542642000000001</v>
      </c>
      <c r="AD6" s="129">
        <f>AD7</f>
        <v>4.73271</v>
      </c>
      <c r="AE6" s="15">
        <f t="shared" si="8"/>
        <v>91.275351999999998</v>
      </c>
      <c r="AF6" s="160">
        <f>AF7</f>
        <v>77.427949999999996</v>
      </c>
      <c r="AG6" s="129">
        <f>AG7</f>
        <v>6.0051359999999994</v>
      </c>
      <c r="AH6" s="15">
        <f t="shared" si="9"/>
        <v>83.433085999999989</v>
      </c>
      <c r="AI6" s="160">
        <f>AI7</f>
        <v>71.733949999999993</v>
      </c>
      <c r="AJ6" s="129">
        <f>AJ7</f>
        <v>6.0051359999999994</v>
      </c>
      <c r="AK6" s="15">
        <f t="shared" si="10"/>
        <v>77.739085999999986</v>
      </c>
      <c r="AL6" s="160">
        <f>AL7</f>
        <v>75.250950000000003</v>
      </c>
      <c r="AM6" s="129">
        <f>AM7</f>
        <v>6.0051360000000003</v>
      </c>
      <c r="AN6" s="15">
        <f t="shared" si="11"/>
        <v>81.25608600000001</v>
      </c>
      <c r="AO6" s="160">
        <f>AO7</f>
        <v>82.445949999999996</v>
      </c>
      <c r="AP6" s="129">
        <f>AP7</f>
        <v>6.0051360000000003</v>
      </c>
      <c r="AQ6" s="15">
        <f t="shared" si="12"/>
        <v>88.451086000000004</v>
      </c>
      <c r="AR6" s="160">
        <f>AR7</f>
        <v>95.006319000000005</v>
      </c>
      <c r="AS6" s="129">
        <f>AS7</f>
        <v>6.0051360000000003</v>
      </c>
      <c r="AT6" s="15">
        <f t="shared" si="13"/>
        <v>101.01145500000001</v>
      </c>
      <c r="AU6" s="160">
        <f>AU7</f>
        <v>98.832140999999993</v>
      </c>
      <c r="AV6" s="129">
        <f>AV7</f>
        <v>6.0051319999999997</v>
      </c>
      <c r="AW6" s="15">
        <f t="shared" si="14"/>
        <v>104.837273</v>
      </c>
      <c r="AX6" s="160">
        <f>AX7</f>
        <v>94.450141000000002</v>
      </c>
      <c r="AY6" s="129">
        <f>AY7</f>
        <v>6.0051319999999997</v>
      </c>
      <c r="AZ6" s="15">
        <f t="shared" si="15"/>
        <v>100.45527300000001</v>
      </c>
      <c r="BA6" s="160">
        <f>BA7</f>
        <v>90.675140999999996</v>
      </c>
      <c r="BB6" s="129">
        <f>BB7</f>
        <v>6.5051319999999997</v>
      </c>
      <c r="BC6" s="15">
        <f t="shared" si="16"/>
        <v>97.180273</v>
      </c>
      <c r="BD6" s="160">
        <f>BD7</f>
        <v>90.646141</v>
      </c>
      <c r="BE6" s="129">
        <f>BE7</f>
        <v>5.9701319999999996</v>
      </c>
      <c r="BF6" s="15">
        <f t="shared" si="17"/>
        <v>96.616273000000007</v>
      </c>
      <c r="BG6" s="160">
        <f>BG7</f>
        <v>77.769372000000004</v>
      </c>
      <c r="BH6" s="129">
        <f>BH7</f>
        <v>5.9701319999999996</v>
      </c>
      <c r="BI6" s="15">
        <f t="shared" si="18"/>
        <v>83.739504000000011</v>
      </c>
      <c r="BJ6" s="160">
        <f>BJ7</f>
        <v>78.699371999999997</v>
      </c>
      <c r="BK6" s="129">
        <f>BK7</f>
        <v>5.9701319999999996</v>
      </c>
      <c r="BL6" s="15">
        <f t="shared" si="19"/>
        <v>84.669503999999989</v>
      </c>
      <c r="BM6" s="25" t="s">
        <v>22</v>
      </c>
    </row>
    <row r="7" spans="1:67" ht="43.5" x14ac:dyDescent="0.35">
      <c r="A7" s="5" t="s">
        <v>5</v>
      </c>
      <c r="B7" s="161">
        <v>74.521648999999996</v>
      </c>
      <c r="C7" s="131">
        <v>5.8077120000000004</v>
      </c>
      <c r="D7" s="63">
        <f t="shared" si="0"/>
        <v>80.329360999999992</v>
      </c>
      <c r="E7" s="161">
        <v>77.876649</v>
      </c>
      <c r="F7" s="131">
        <v>5.8077120000000004</v>
      </c>
      <c r="G7" s="63">
        <f t="shared" si="1"/>
        <v>83.684360999999996</v>
      </c>
      <c r="H7" s="161">
        <v>73.829649000000003</v>
      </c>
      <c r="I7" s="131">
        <v>5.2327120000000003</v>
      </c>
      <c r="J7" s="63">
        <f t="shared" si="2"/>
        <v>79.06236100000001</v>
      </c>
      <c r="K7" s="161">
        <v>77.749649000000005</v>
      </c>
      <c r="L7" s="131">
        <v>5.2327120000000003</v>
      </c>
      <c r="M7" s="63">
        <f t="shared" ref="M7:M17" si="20">K7+L7</f>
        <v>82.982361000000012</v>
      </c>
      <c r="N7" s="161">
        <v>75.074648999999994</v>
      </c>
      <c r="O7" s="131">
        <v>4.98271</v>
      </c>
      <c r="P7" s="63">
        <f t="shared" si="3"/>
        <v>80.057358999999991</v>
      </c>
      <c r="Q7" s="161">
        <v>82.312641999999997</v>
      </c>
      <c r="R7" s="131">
        <v>4.98271</v>
      </c>
      <c r="S7" s="63">
        <f t="shared" si="4"/>
        <v>87.295351999999994</v>
      </c>
      <c r="T7" s="161">
        <v>79.647642000000005</v>
      </c>
      <c r="U7" s="131">
        <v>4.98271</v>
      </c>
      <c r="V7" s="63">
        <f t="shared" si="5"/>
        <v>84.630352000000002</v>
      </c>
      <c r="W7" s="161">
        <v>78.182642000000001</v>
      </c>
      <c r="X7" s="131">
        <v>4.98271</v>
      </c>
      <c r="Y7" s="63">
        <f t="shared" si="6"/>
        <v>83.165351999999999</v>
      </c>
      <c r="Z7" s="161">
        <v>85.037642000000005</v>
      </c>
      <c r="AA7" s="131">
        <v>4.98271</v>
      </c>
      <c r="AB7" s="63">
        <f t="shared" si="7"/>
        <v>90.020352000000003</v>
      </c>
      <c r="AC7" s="161">
        <v>86.542642000000001</v>
      </c>
      <c r="AD7" s="131">
        <v>4.73271</v>
      </c>
      <c r="AE7" s="63">
        <f t="shared" si="8"/>
        <v>91.275351999999998</v>
      </c>
      <c r="AF7" s="161">
        <v>77.427949999999996</v>
      </c>
      <c r="AG7" s="131">
        <v>6.0051359999999994</v>
      </c>
      <c r="AH7" s="63">
        <f t="shared" si="9"/>
        <v>83.433085999999989</v>
      </c>
      <c r="AI7" s="161">
        <v>71.733949999999993</v>
      </c>
      <c r="AJ7" s="131">
        <v>6.0051359999999994</v>
      </c>
      <c r="AK7" s="63">
        <f t="shared" si="10"/>
        <v>77.739085999999986</v>
      </c>
      <c r="AL7" s="161">
        <v>75.250950000000003</v>
      </c>
      <c r="AM7" s="131">
        <v>6.0051360000000003</v>
      </c>
      <c r="AN7" s="63">
        <f t="shared" si="11"/>
        <v>81.25608600000001</v>
      </c>
      <c r="AO7" s="161">
        <v>82.445949999999996</v>
      </c>
      <c r="AP7" s="131">
        <v>6.0051360000000003</v>
      </c>
      <c r="AQ7" s="63">
        <f t="shared" si="12"/>
        <v>88.451086000000004</v>
      </c>
      <c r="AR7" s="161">
        <v>95.006319000000005</v>
      </c>
      <c r="AS7" s="131">
        <v>6.0051360000000003</v>
      </c>
      <c r="AT7" s="63">
        <f t="shared" si="13"/>
        <v>101.01145500000001</v>
      </c>
      <c r="AU7" s="161">
        <v>98.832140999999993</v>
      </c>
      <c r="AV7" s="131">
        <v>6.0051319999999997</v>
      </c>
      <c r="AW7" s="63">
        <f t="shared" si="14"/>
        <v>104.837273</v>
      </c>
      <c r="AX7" s="161">
        <v>94.450141000000002</v>
      </c>
      <c r="AY7" s="131">
        <v>6.0051319999999997</v>
      </c>
      <c r="AZ7" s="63">
        <f t="shared" si="15"/>
        <v>100.45527300000001</v>
      </c>
      <c r="BA7" s="161">
        <v>90.675140999999996</v>
      </c>
      <c r="BB7" s="131">
        <v>6.5051319999999997</v>
      </c>
      <c r="BC7" s="63">
        <f t="shared" si="16"/>
        <v>97.180273</v>
      </c>
      <c r="BD7" s="161">
        <v>90.646141</v>
      </c>
      <c r="BE7" s="131">
        <v>5.9701319999999996</v>
      </c>
      <c r="BF7" s="63">
        <f t="shared" si="17"/>
        <v>96.616273000000007</v>
      </c>
      <c r="BG7" s="161">
        <v>77.769372000000004</v>
      </c>
      <c r="BH7" s="131">
        <v>5.9701319999999996</v>
      </c>
      <c r="BI7" s="63">
        <f t="shared" si="18"/>
        <v>83.739504000000011</v>
      </c>
      <c r="BJ7" s="161">
        <v>78.699371999999997</v>
      </c>
      <c r="BK7" s="131">
        <v>5.9701319999999996</v>
      </c>
      <c r="BL7" s="63">
        <f t="shared" si="19"/>
        <v>84.669503999999989</v>
      </c>
      <c r="BM7" s="26" t="s">
        <v>23</v>
      </c>
    </row>
    <row r="8" spans="1:67" x14ac:dyDescent="0.35">
      <c r="A8" s="6" t="s">
        <v>6</v>
      </c>
      <c r="B8" s="163">
        <v>203.92114900000001</v>
      </c>
      <c r="C8" s="135">
        <v>15.652723</v>
      </c>
      <c r="D8" s="67">
        <f t="shared" si="0"/>
        <v>219.57387200000002</v>
      </c>
      <c r="E8" s="163">
        <v>203.92114900000001</v>
      </c>
      <c r="F8" s="135">
        <v>15.652723</v>
      </c>
      <c r="G8" s="67">
        <f t="shared" si="1"/>
        <v>219.57387200000002</v>
      </c>
      <c r="H8" s="163">
        <v>203.92114900000001</v>
      </c>
      <c r="I8" s="135">
        <v>15.077723000000001</v>
      </c>
      <c r="J8" s="67">
        <f t="shared" si="2"/>
        <v>218.99887200000001</v>
      </c>
      <c r="K8" s="163">
        <v>203.92114900000001</v>
      </c>
      <c r="L8" s="135">
        <v>15.077723000000001</v>
      </c>
      <c r="M8" s="67">
        <f t="shared" si="20"/>
        <v>218.99887200000001</v>
      </c>
      <c r="N8" s="163">
        <v>203.92114900000001</v>
      </c>
      <c r="O8" s="135">
        <v>15.077723000000001</v>
      </c>
      <c r="P8" s="67">
        <f t="shared" si="3"/>
        <v>218.99887200000001</v>
      </c>
      <c r="Q8" s="163">
        <v>204.88914199999999</v>
      </c>
      <c r="R8" s="135">
        <v>15.077723000000001</v>
      </c>
      <c r="S8" s="67">
        <f t="shared" si="4"/>
        <v>219.96686499999998</v>
      </c>
      <c r="T8" s="163">
        <v>204.88914199999999</v>
      </c>
      <c r="U8" s="135">
        <v>15.077723000000001</v>
      </c>
      <c r="V8" s="67">
        <f t="shared" si="5"/>
        <v>219.96686499999998</v>
      </c>
      <c r="W8" s="163">
        <v>204.88914199999999</v>
      </c>
      <c r="X8" s="135">
        <v>15.077723000000001</v>
      </c>
      <c r="Y8" s="67">
        <f t="shared" si="6"/>
        <v>219.96686499999998</v>
      </c>
      <c r="Z8" s="163">
        <v>204.88914199999999</v>
      </c>
      <c r="AA8" s="135">
        <v>15.077723000000001</v>
      </c>
      <c r="AB8" s="67">
        <f t="shared" si="7"/>
        <v>219.96686499999998</v>
      </c>
      <c r="AC8" s="163">
        <v>204.88914199999999</v>
      </c>
      <c r="AD8" s="135">
        <v>15.077723000000001</v>
      </c>
      <c r="AE8" s="67">
        <f t="shared" si="8"/>
        <v>219.96686499999998</v>
      </c>
      <c r="AF8" s="163">
        <v>203.12305000000001</v>
      </c>
      <c r="AG8" s="135">
        <v>16.350148999999998</v>
      </c>
      <c r="AH8" s="67">
        <f t="shared" si="9"/>
        <v>219.47319899999999</v>
      </c>
      <c r="AI8" s="163">
        <v>203.12305000000001</v>
      </c>
      <c r="AJ8" s="135">
        <v>16.350148999999998</v>
      </c>
      <c r="AK8" s="67">
        <f t="shared" si="10"/>
        <v>219.47319899999999</v>
      </c>
      <c r="AL8" s="163">
        <v>203.12305000000001</v>
      </c>
      <c r="AM8" s="135">
        <v>16.350148999999998</v>
      </c>
      <c r="AN8" s="67">
        <f t="shared" si="11"/>
        <v>219.47319899999999</v>
      </c>
      <c r="AO8" s="163">
        <v>203.12305000000001</v>
      </c>
      <c r="AP8" s="135">
        <v>16.350148999999998</v>
      </c>
      <c r="AQ8" s="67">
        <f t="shared" si="12"/>
        <v>219.47319899999999</v>
      </c>
      <c r="AR8" s="163">
        <v>203.12305000000001</v>
      </c>
      <c r="AS8" s="135">
        <v>16.350148999999998</v>
      </c>
      <c r="AT8" s="67">
        <f t="shared" si="13"/>
        <v>219.47319899999999</v>
      </c>
      <c r="AU8" s="163">
        <v>204.07687200000001</v>
      </c>
      <c r="AV8" s="135">
        <v>16.350148999999998</v>
      </c>
      <c r="AW8" s="67">
        <f t="shared" si="14"/>
        <v>220.427021</v>
      </c>
      <c r="AX8" s="163">
        <v>204.07687200000001</v>
      </c>
      <c r="AY8" s="135">
        <v>16.350148999999998</v>
      </c>
      <c r="AZ8" s="67">
        <f t="shared" si="15"/>
        <v>220.427021</v>
      </c>
      <c r="BA8" s="163">
        <v>204.07687200000001</v>
      </c>
      <c r="BB8" s="135">
        <v>16.350148999999998</v>
      </c>
      <c r="BC8" s="67">
        <f t="shared" si="16"/>
        <v>220.427021</v>
      </c>
      <c r="BD8" s="163">
        <v>204.07687200000001</v>
      </c>
      <c r="BE8" s="135">
        <v>16.350148999999998</v>
      </c>
      <c r="BF8" s="67">
        <f t="shared" si="17"/>
        <v>220.427021</v>
      </c>
      <c r="BG8" s="163">
        <v>203.47687199999999</v>
      </c>
      <c r="BH8" s="135">
        <v>16.350148999999998</v>
      </c>
      <c r="BI8" s="67">
        <f t="shared" si="18"/>
        <v>219.82702099999997</v>
      </c>
      <c r="BJ8" s="163">
        <v>203.47687199999999</v>
      </c>
      <c r="BK8" s="135">
        <v>16.350148999999998</v>
      </c>
      <c r="BL8" s="67">
        <f t="shared" si="19"/>
        <v>219.82702099999997</v>
      </c>
      <c r="BM8" s="30" t="s">
        <v>6</v>
      </c>
    </row>
    <row r="9" spans="1:67" x14ac:dyDescent="0.35">
      <c r="A9" s="7" t="s">
        <v>7</v>
      </c>
      <c r="B9" s="164">
        <v>129.39949999999999</v>
      </c>
      <c r="C9" s="149">
        <v>9.8450109999999995</v>
      </c>
      <c r="D9" s="69">
        <f t="shared" si="0"/>
        <v>139.24451099999999</v>
      </c>
      <c r="E9" s="164">
        <v>126.0445</v>
      </c>
      <c r="F9" s="149">
        <v>9.8450109999999995</v>
      </c>
      <c r="G9" s="69">
        <f t="shared" si="1"/>
        <v>135.889511</v>
      </c>
      <c r="H9" s="164">
        <v>130.0915</v>
      </c>
      <c r="I9" s="149">
        <v>9.8450109999999995</v>
      </c>
      <c r="J9" s="69">
        <f t="shared" si="2"/>
        <v>139.936511</v>
      </c>
      <c r="K9" s="164">
        <v>126.17149999999999</v>
      </c>
      <c r="L9" s="149">
        <v>9.8450109999999995</v>
      </c>
      <c r="M9" s="69">
        <f t="shared" si="20"/>
        <v>136.01651099999998</v>
      </c>
      <c r="N9" s="164">
        <v>128.84649999999999</v>
      </c>
      <c r="O9" s="149">
        <v>10.095013</v>
      </c>
      <c r="P9" s="69">
        <f t="shared" si="3"/>
        <v>138.94151299999999</v>
      </c>
      <c r="Q9" s="164">
        <v>122.5765</v>
      </c>
      <c r="R9" s="149">
        <v>10.095013</v>
      </c>
      <c r="S9" s="69">
        <f t="shared" si="4"/>
        <v>132.671513</v>
      </c>
      <c r="T9" s="164">
        <v>125.2415</v>
      </c>
      <c r="U9" s="149">
        <v>10.095013</v>
      </c>
      <c r="V9" s="69">
        <f t="shared" si="5"/>
        <v>135.336513</v>
      </c>
      <c r="W9" s="164">
        <v>126.70650000000001</v>
      </c>
      <c r="X9" s="149">
        <v>10.095013</v>
      </c>
      <c r="Y9" s="69">
        <f t="shared" si="6"/>
        <v>136.801513</v>
      </c>
      <c r="Z9" s="164">
        <v>119.8515</v>
      </c>
      <c r="AA9" s="149">
        <v>10.095013</v>
      </c>
      <c r="AB9" s="69">
        <f t="shared" si="7"/>
        <v>129.94651300000001</v>
      </c>
      <c r="AC9" s="164">
        <v>118.34650000000001</v>
      </c>
      <c r="AD9" s="149">
        <v>10.345013</v>
      </c>
      <c r="AE9" s="69">
        <f t="shared" si="8"/>
        <v>128.69151300000001</v>
      </c>
      <c r="AF9" s="164">
        <v>125.6951</v>
      </c>
      <c r="AG9" s="149">
        <v>10.345013</v>
      </c>
      <c r="AH9" s="69">
        <f t="shared" si="9"/>
        <v>136.04011299999999</v>
      </c>
      <c r="AI9" s="164">
        <v>131.38910000000001</v>
      </c>
      <c r="AJ9" s="149">
        <v>10.345013</v>
      </c>
      <c r="AK9" s="69">
        <f t="shared" si="10"/>
        <v>141.73411300000001</v>
      </c>
      <c r="AL9" s="164">
        <v>127.8721</v>
      </c>
      <c r="AM9" s="149">
        <v>10.345013</v>
      </c>
      <c r="AN9" s="69">
        <f t="shared" si="11"/>
        <v>138.21711300000001</v>
      </c>
      <c r="AO9" s="164">
        <v>120.6771</v>
      </c>
      <c r="AP9" s="149">
        <v>10.345013</v>
      </c>
      <c r="AQ9" s="69">
        <f t="shared" si="12"/>
        <v>131.02211299999999</v>
      </c>
      <c r="AR9" s="164">
        <v>108.116731</v>
      </c>
      <c r="AS9" s="149">
        <v>10.345013</v>
      </c>
      <c r="AT9" s="69">
        <f t="shared" si="13"/>
        <v>118.461744</v>
      </c>
      <c r="AU9" s="164">
        <v>105.244731</v>
      </c>
      <c r="AV9" s="149">
        <v>10.345017</v>
      </c>
      <c r="AW9" s="69">
        <f t="shared" si="14"/>
        <v>115.589748</v>
      </c>
      <c r="AX9" s="164">
        <v>109.62673100000001</v>
      </c>
      <c r="AY9" s="149">
        <v>10.345017</v>
      </c>
      <c r="AZ9" s="69">
        <f t="shared" si="15"/>
        <v>119.97174800000001</v>
      </c>
      <c r="BA9" s="164">
        <v>113.401731</v>
      </c>
      <c r="BB9" s="149">
        <v>9.8450170000000004</v>
      </c>
      <c r="BC9" s="69">
        <f t="shared" si="16"/>
        <v>123.246748</v>
      </c>
      <c r="BD9" s="164">
        <v>113.43073099999999</v>
      </c>
      <c r="BE9" s="149">
        <v>10.380017</v>
      </c>
      <c r="BF9" s="69">
        <f t="shared" si="17"/>
        <v>123.81074799999999</v>
      </c>
      <c r="BG9" s="164">
        <v>125.7075</v>
      </c>
      <c r="BH9" s="149">
        <v>10.380017</v>
      </c>
      <c r="BI9" s="69">
        <f t="shared" si="18"/>
        <v>136.08751699999999</v>
      </c>
      <c r="BJ9" s="164">
        <v>124.7775</v>
      </c>
      <c r="BK9" s="149">
        <v>10.380017</v>
      </c>
      <c r="BL9" s="69">
        <f t="shared" si="19"/>
        <v>135.15751700000001</v>
      </c>
      <c r="BM9" s="33" t="s">
        <v>24</v>
      </c>
    </row>
    <row r="10" spans="1:67" x14ac:dyDescent="0.35">
      <c r="A10" s="8" t="s">
        <v>8</v>
      </c>
      <c r="B10" s="165">
        <f>SUM(B11:B13,B15:B17)</f>
        <v>1414.5656709999998</v>
      </c>
      <c r="C10" s="138">
        <f>SUM(C11:C13,C15:C17)</f>
        <v>189.58699499999997</v>
      </c>
      <c r="D10" s="36">
        <f t="shared" si="0"/>
        <v>1604.1526659999997</v>
      </c>
      <c r="E10" s="165">
        <f>SUM(E11:E13,E15:E17)</f>
        <v>1415.329293</v>
      </c>
      <c r="F10" s="138">
        <f>SUM(F11:F13,F15:F17)</f>
        <v>189.80798500000003</v>
      </c>
      <c r="G10" s="36">
        <f t="shared" si="1"/>
        <v>1605.1372780000002</v>
      </c>
      <c r="H10" s="165">
        <f>SUM(H11:H13,H15:H17)</f>
        <v>1418.3602130000002</v>
      </c>
      <c r="I10" s="138">
        <f>SUM(I11:I13,I15:I17)</f>
        <v>190.79765</v>
      </c>
      <c r="J10" s="36">
        <f t="shared" si="2"/>
        <v>1609.1578630000001</v>
      </c>
      <c r="K10" s="165">
        <f>SUM(K11:K13,K15:K17)</f>
        <v>1419.9938380000001</v>
      </c>
      <c r="L10" s="138">
        <f>SUM(L11:L13,L15:L17)</f>
        <v>190.87303</v>
      </c>
      <c r="M10" s="36">
        <f t="shared" si="20"/>
        <v>1610.8668680000001</v>
      </c>
      <c r="N10" s="165">
        <f>SUM(N11:N13,N15:N17)</f>
        <v>1421.522481</v>
      </c>
      <c r="O10" s="138">
        <f>SUM(O11:O13,O15:O17)</f>
        <v>190.93338499999999</v>
      </c>
      <c r="P10" s="36">
        <f t="shared" si="3"/>
        <v>1612.455866</v>
      </c>
      <c r="Q10" s="165">
        <f>SUM(Q11:Q13,Q15:Q17)</f>
        <v>1429.5035030000001</v>
      </c>
      <c r="R10" s="138">
        <f>SUM(R11:R13,R15:R17)</f>
        <v>190.87702200000004</v>
      </c>
      <c r="S10" s="36">
        <f t="shared" si="4"/>
        <v>1620.3805250000003</v>
      </c>
      <c r="T10" s="165">
        <f>SUM(T11:T13,T15:T17)</f>
        <v>1432.0557500000004</v>
      </c>
      <c r="U10" s="138">
        <f>SUM(U11:U13,U15:U17)</f>
        <v>190.62549200000001</v>
      </c>
      <c r="V10" s="36">
        <f t="shared" si="5"/>
        <v>1622.6812420000006</v>
      </c>
      <c r="W10" s="165">
        <f>SUM(W11:W13,W15:W17)</f>
        <v>1431.6788960000001</v>
      </c>
      <c r="X10" s="138">
        <f>SUM(X11:X13,X15:X17)</f>
        <v>190.591162</v>
      </c>
      <c r="Y10" s="36">
        <f t="shared" si="6"/>
        <v>1622.2700580000001</v>
      </c>
      <c r="Z10" s="165">
        <f>SUM(Z11:Z13,Z15:Z17)</f>
        <v>1432.2978290000001</v>
      </c>
      <c r="AA10" s="138">
        <f>SUM(AA11:AA13,AA15:AA17)</f>
        <v>190.56605500000001</v>
      </c>
      <c r="AB10" s="36">
        <f t="shared" si="7"/>
        <v>1622.8638840000001</v>
      </c>
      <c r="AC10" s="165">
        <f>SUM(AC11:AC13,AC15:AC17)</f>
        <v>1431.648993</v>
      </c>
      <c r="AD10" s="138">
        <f>SUM(AD11:AD13,AD15:AD17)</f>
        <v>190.33487500000001</v>
      </c>
      <c r="AE10" s="36">
        <f t="shared" si="8"/>
        <v>1621.983868</v>
      </c>
      <c r="AF10" s="165">
        <f>SUM(AF11:AF13,AF15:AF17)</f>
        <v>1431.1974890000001</v>
      </c>
      <c r="AG10" s="138">
        <f>SUM(AG11:AG13,AG15:AG17)</f>
        <v>190.95191999999997</v>
      </c>
      <c r="AH10" s="36">
        <f t="shared" si="9"/>
        <v>1622.1494090000001</v>
      </c>
      <c r="AI10" s="165">
        <f>SUM(AI11:AI13,AI15:AI17)</f>
        <v>1431.6290550000001</v>
      </c>
      <c r="AJ10" s="138">
        <f>SUM(AJ11:AJ13,AJ15:AJ17)</f>
        <v>190.97377500000002</v>
      </c>
      <c r="AK10" s="36">
        <f t="shared" si="10"/>
        <v>1622.60283</v>
      </c>
      <c r="AL10" s="165">
        <f>SUM(AL11:AL13,AL15:AL17)</f>
        <v>1435.6344359999998</v>
      </c>
      <c r="AM10" s="138">
        <f>SUM(AM11:AM13,AM15:AM17)</f>
        <v>191.563975</v>
      </c>
      <c r="AN10" s="36">
        <f t="shared" si="11"/>
        <v>1627.1984109999999</v>
      </c>
      <c r="AO10" s="165">
        <f>SUM(AO11:AO13,AO15:AO17)</f>
        <v>1438.8803479999999</v>
      </c>
      <c r="AP10" s="138">
        <f>SUM(AP11:AP13,AP15:AP17)</f>
        <v>191.95037500000001</v>
      </c>
      <c r="AQ10" s="36">
        <f t="shared" si="12"/>
        <v>1630.830723</v>
      </c>
      <c r="AR10" s="165">
        <f>SUM(AR11:AR13,AR15:AR17)</f>
        <v>1439.3152859999998</v>
      </c>
      <c r="AS10" s="138">
        <f>SUM(AS11:AS13,AS15:AS17)</f>
        <v>191.99881499999998</v>
      </c>
      <c r="AT10" s="36">
        <f t="shared" si="13"/>
        <v>1631.3141009999997</v>
      </c>
      <c r="AU10" s="165">
        <f>SUM(AU11:AU13,AU15:AU17)</f>
        <v>1445.5119279999999</v>
      </c>
      <c r="AV10" s="138">
        <f>SUM(AV11:AV13,AV15:AV17)</f>
        <v>191.97204500000001</v>
      </c>
      <c r="AW10" s="36">
        <f t="shared" si="14"/>
        <v>1637.4839729999999</v>
      </c>
      <c r="AX10" s="165">
        <f>SUM(AX11:AX13,AX15:AX17)</f>
        <v>1447.5801449999999</v>
      </c>
      <c r="AY10" s="138">
        <f>SUM(AY11:AY13,AY15:AY17)</f>
        <v>192.15061499999999</v>
      </c>
      <c r="AZ10" s="36">
        <f t="shared" si="15"/>
        <v>1639.7307599999999</v>
      </c>
      <c r="BA10" s="165">
        <f>SUM(BA11:BA13,BA15:BA17)</f>
        <v>1446.8816810000001</v>
      </c>
      <c r="BB10" s="138">
        <f>SUM(BB11:BB13,BB15:BB17)</f>
        <v>192.289535</v>
      </c>
      <c r="BC10" s="36">
        <f t="shared" si="16"/>
        <v>1639.1712160000002</v>
      </c>
      <c r="BD10" s="165">
        <f>SUM(BD11:BD13,BD15:BD17)</f>
        <v>1448.1649109999998</v>
      </c>
      <c r="BE10" s="138">
        <f>SUM(BE11:BE13,BE15:BE17)</f>
        <v>192.28793200000001</v>
      </c>
      <c r="BF10" s="36">
        <f t="shared" si="17"/>
        <v>1640.4528429999998</v>
      </c>
      <c r="BG10" s="165">
        <f>SUM(BG11:BG13,BG15:BG17)</f>
        <v>1447.4301750000002</v>
      </c>
      <c r="BH10" s="138">
        <f>SUM(BH11:BH13,BH15:BH17)</f>
        <v>192.27084200000002</v>
      </c>
      <c r="BI10" s="36">
        <f t="shared" si="18"/>
        <v>1639.7010170000003</v>
      </c>
      <c r="BJ10" s="165">
        <f>SUM(BJ11:BJ13,BJ15:BJ17)</f>
        <v>1449.2413080000001</v>
      </c>
      <c r="BK10" s="138">
        <f>SUM(BK11:BK13,BK15:BK17)</f>
        <v>192.46947699999998</v>
      </c>
      <c r="BL10" s="36">
        <f t="shared" si="19"/>
        <v>1641.7107850000002</v>
      </c>
      <c r="BM10" s="37" t="s">
        <v>8</v>
      </c>
      <c r="BO10" s="386"/>
    </row>
    <row r="11" spans="1:67" x14ac:dyDescent="0.35">
      <c r="A11" s="2" t="s">
        <v>9</v>
      </c>
      <c r="B11" s="166">
        <v>96.715863999999996</v>
      </c>
      <c r="C11" s="140">
        <v>19.748846</v>
      </c>
      <c r="D11" s="73">
        <f t="shared" si="0"/>
        <v>116.46471</v>
      </c>
      <c r="E11" s="166">
        <v>96.763863999999998</v>
      </c>
      <c r="F11" s="140">
        <v>19.785846000000003</v>
      </c>
      <c r="G11" s="73">
        <f t="shared" si="1"/>
        <v>116.54971</v>
      </c>
      <c r="H11" s="166">
        <v>96.385964000000001</v>
      </c>
      <c r="I11" s="140">
        <v>19.785846000000003</v>
      </c>
      <c r="J11" s="73">
        <f t="shared" si="2"/>
        <v>116.17181000000001</v>
      </c>
      <c r="K11" s="166">
        <v>96.146764000000005</v>
      </c>
      <c r="L11" s="140">
        <v>19.825846000000002</v>
      </c>
      <c r="M11" s="73">
        <f t="shared" si="20"/>
        <v>115.97261</v>
      </c>
      <c r="N11" s="166">
        <v>95.559025000000005</v>
      </c>
      <c r="O11" s="140">
        <v>19.775145999999999</v>
      </c>
      <c r="P11" s="73">
        <f t="shared" si="3"/>
        <v>115.334171</v>
      </c>
      <c r="Q11" s="166">
        <v>95.628703000000002</v>
      </c>
      <c r="R11" s="140">
        <v>19.733646</v>
      </c>
      <c r="S11" s="73">
        <f t="shared" si="4"/>
        <v>115.36234899999999</v>
      </c>
      <c r="T11" s="166">
        <v>95.177964000000003</v>
      </c>
      <c r="U11" s="140">
        <v>19.733646</v>
      </c>
      <c r="V11" s="73">
        <f t="shared" si="5"/>
        <v>114.91161</v>
      </c>
      <c r="W11" s="166">
        <v>94.931363000000005</v>
      </c>
      <c r="X11" s="140">
        <v>19.745646000000001</v>
      </c>
      <c r="Y11" s="73">
        <f t="shared" si="6"/>
        <v>114.677009</v>
      </c>
      <c r="Z11" s="166">
        <v>94.857444000000001</v>
      </c>
      <c r="AA11" s="140">
        <v>19.767756000000002</v>
      </c>
      <c r="AB11" s="73">
        <f t="shared" si="7"/>
        <v>114.62520000000001</v>
      </c>
      <c r="AC11" s="166">
        <v>94.839743999999996</v>
      </c>
      <c r="AD11" s="140">
        <v>19.745356000000001</v>
      </c>
      <c r="AE11" s="73">
        <f t="shared" si="8"/>
        <v>114.5851</v>
      </c>
      <c r="AF11" s="166">
        <v>94.874414999999999</v>
      </c>
      <c r="AG11" s="140">
        <v>19.816148000000002</v>
      </c>
      <c r="AH11" s="73">
        <f t="shared" si="9"/>
        <v>114.690563</v>
      </c>
      <c r="AI11" s="166">
        <v>94.969414999999998</v>
      </c>
      <c r="AJ11" s="140">
        <v>19.838148</v>
      </c>
      <c r="AK11" s="73">
        <f t="shared" si="10"/>
        <v>114.807563</v>
      </c>
      <c r="AL11" s="166">
        <v>94.979915000000005</v>
      </c>
      <c r="AM11" s="140">
        <v>19.865148000000001</v>
      </c>
      <c r="AN11" s="73">
        <f t="shared" si="11"/>
        <v>114.84506300000001</v>
      </c>
      <c r="AO11" s="166">
        <v>95.110415000000003</v>
      </c>
      <c r="AP11" s="140">
        <v>19.880148000000002</v>
      </c>
      <c r="AQ11" s="73">
        <f t="shared" si="12"/>
        <v>114.99056300000001</v>
      </c>
      <c r="AR11" s="166">
        <v>95.119415000000004</v>
      </c>
      <c r="AS11" s="140">
        <v>19.899148</v>
      </c>
      <c r="AT11" s="73">
        <f t="shared" si="13"/>
        <v>115.018563</v>
      </c>
      <c r="AU11" s="166">
        <v>95.819524000000001</v>
      </c>
      <c r="AV11" s="140">
        <v>19.895148000000002</v>
      </c>
      <c r="AW11" s="73">
        <f t="shared" si="14"/>
        <v>115.71467200000001</v>
      </c>
      <c r="AX11" s="166">
        <v>95.737727000000007</v>
      </c>
      <c r="AY11" s="140">
        <v>19.881148</v>
      </c>
      <c r="AZ11" s="73">
        <f t="shared" si="15"/>
        <v>115.618875</v>
      </c>
      <c r="BA11" s="166">
        <v>95.879727000000003</v>
      </c>
      <c r="BB11" s="140">
        <v>19.949148000000001</v>
      </c>
      <c r="BC11" s="73">
        <f t="shared" si="16"/>
        <v>115.82887500000001</v>
      </c>
      <c r="BD11" s="166">
        <v>95.877726999999993</v>
      </c>
      <c r="BE11" s="140">
        <v>19.964148000000002</v>
      </c>
      <c r="BF11" s="73">
        <f t="shared" si="17"/>
        <v>115.84187499999999</v>
      </c>
      <c r="BG11" s="166">
        <v>95.925726999999995</v>
      </c>
      <c r="BH11" s="140">
        <v>20.005148000000002</v>
      </c>
      <c r="BI11" s="73">
        <f t="shared" si="18"/>
        <v>115.930875</v>
      </c>
      <c r="BJ11" s="166">
        <v>95.929310000000001</v>
      </c>
      <c r="BK11" s="140">
        <v>20.015148</v>
      </c>
      <c r="BL11" s="73">
        <f t="shared" si="19"/>
        <v>115.944458</v>
      </c>
      <c r="BM11" s="20" t="s">
        <v>25</v>
      </c>
      <c r="BO11" s="386"/>
    </row>
    <row r="12" spans="1:67" x14ac:dyDescent="0.35">
      <c r="A12" s="9" t="s">
        <v>10</v>
      </c>
      <c r="B12" s="167">
        <v>153.05591999999999</v>
      </c>
      <c r="C12" s="142">
        <v>47.740743999999999</v>
      </c>
      <c r="D12" s="76">
        <f t="shared" si="0"/>
        <v>200.79666399999999</v>
      </c>
      <c r="E12" s="167">
        <v>153.00891999999999</v>
      </c>
      <c r="F12" s="142">
        <v>47.750743999999997</v>
      </c>
      <c r="G12" s="76">
        <f t="shared" si="1"/>
        <v>200.75966399999999</v>
      </c>
      <c r="H12" s="167">
        <v>153.00891999999999</v>
      </c>
      <c r="I12" s="142">
        <v>47.745744000000002</v>
      </c>
      <c r="J12" s="76">
        <f t="shared" si="2"/>
        <v>200.75466399999999</v>
      </c>
      <c r="K12" s="167">
        <v>153.02292</v>
      </c>
      <c r="L12" s="142">
        <v>47.765743999999998</v>
      </c>
      <c r="M12" s="76">
        <f t="shared" si="20"/>
        <v>200.78866399999998</v>
      </c>
      <c r="N12" s="167">
        <v>153.48952</v>
      </c>
      <c r="O12" s="142">
        <v>47.774743999999998</v>
      </c>
      <c r="P12" s="76">
        <f t="shared" si="3"/>
        <v>201.264264</v>
      </c>
      <c r="Q12" s="167">
        <v>153.457324</v>
      </c>
      <c r="R12" s="142">
        <v>47.819744</v>
      </c>
      <c r="S12" s="76">
        <f t="shared" si="4"/>
        <v>201.27706799999999</v>
      </c>
      <c r="T12" s="167">
        <v>153.40732399999999</v>
      </c>
      <c r="U12" s="142">
        <v>47.819744</v>
      </c>
      <c r="V12" s="76">
        <f t="shared" si="5"/>
        <v>201.22706799999997</v>
      </c>
      <c r="W12" s="167">
        <v>153.40732399999999</v>
      </c>
      <c r="X12" s="142">
        <v>47.816864000000002</v>
      </c>
      <c r="Y12" s="76">
        <f t="shared" si="6"/>
        <v>201.224188</v>
      </c>
      <c r="Z12" s="167">
        <v>153.44932399999999</v>
      </c>
      <c r="AA12" s="142">
        <v>47.872517000000002</v>
      </c>
      <c r="AB12" s="76">
        <f t="shared" si="7"/>
        <v>201.32184100000001</v>
      </c>
      <c r="AC12" s="167">
        <v>153.39932400000001</v>
      </c>
      <c r="AD12" s="142">
        <v>47.918016999999999</v>
      </c>
      <c r="AE12" s="76">
        <f t="shared" si="8"/>
        <v>201.317341</v>
      </c>
      <c r="AF12" s="167">
        <v>153.50585000000001</v>
      </c>
      <c r="AG12" s="142">
        <v>48.104522000000003</v>
      </c>
      <c r="AH12" s="76">
        <f t="shared" si="9"/>
        <v>201.61037200000001</v>
      </c>
      <c r="AI12" s="167">
        <v>153.39432400000001</v>
      </c>
      <c r="AJ12" s="142">
        <v>48.160522</v>
      </c>
      <c r="AK12" s="76">
        <f t="shared" si="10"/>
        <v>201.554846</v>
      </c>
      <c r="AL12" s="167">
        <v>153.38432399999999</v>
      </c>
      <c r="AM12" s="142">
        <v>48.190522000000001</v>
      </c>
      <c r="AN12" s="76">
        <f t="shared" si="11"/>
        <v>201.57484599999998</v>
      </c>
      <c r="AO12" s="167">
        <v>153.362324</v>
      </c>
      <c r="AP12" s="142">
        <v>48.210521999999997</v>
      </c>
      <c r="AQ12" s="76">
        <f t="shared" si="12"/>
        <v>201.572846</v>
      </c>
      <c r="AR12" s="167">
        <v>153.362324</v>
      </c>
      <c r="AS12" s="142">
        <v>48.210521999999997</v>
      </c>
      <c r="AT12" s="76">
        <f t="shared" si="13"/>
        <v>201.572846</v>
      </c>
      <c r="AU12" s="167">
        <v>153.452743</v>
      </c>
      <c r="AV12" s="142">
        <v>48.210521999999997</v>
      </c>
      <c r="AW12" s="76">
        <f t="shared" si="14"/>
        <v>201.663265</v>
      </c>
      <c r="AX12" s="167">
        <v>153.49274299999999</v>
      </c>
      <c r="AY12" s="142">
        <v>48.210521999999997</v>
      </c>
      <c r="AZ12" s="76">
        <f t="shared" si="15"/>
        <v>201.70326499999999</v>
      </c>
      <c r="BA12" s="167">
        <v>153.45324299999999</v>
      </c>
      <c r="BB12" s="142">
        <v>48.282212000000001</v>
      </c>
      <c r="BC12" s="76">
        <f t="shared" si="16"/>
        <v>201.735455</v>
      </c>
      <c r="BD12" s="167">
        <v>153.50124299999999</v>
      </c>
      <c r="BE12" s="142">
        <v>48.282212000000001</v>
      </c>
      <c r="BF12" s="76">
        <f t="shared" si="17"/>
        <v>201.783455</v>
      </c>
      <c r="BG12" s="167">
        <v>153.380743</v>
      </c>
      <c r="BH12" s="142">
        <v>48.297212000000002</v>
      </c>
      <c r="BI12" s="76">
        <f t="shared" si="18"/>
        <v>201.677955</v>
      </c>
      <c r="BJ12" s="167">
        <v>153.33074300000001</v>
      </c>
      <c r="BK12" s="142">
        <v>48.277211999999999</v>
      </c>
      <c r="BL12" s="76">
        <f t="shared" si="19"/>
        <v>201.607955</v>
      </c>
      <c r="BM12" s="44" t="s">
        <v>26</v>
      </c>
      <c r="BO12" s="386"/>
    </row>
    <row r="13" spans="1:67" x14ac:dyDescent="0.35">
      <c r="A13" s="9" t="s">
        <v>11</v>
      </c>
      <c r="B13" s="167">
        <v>843.26460699999996</v>
      </c>
      <c r="C13" s="142">
        <v>21.715253000000004</v>
      </c>
      <c r="D13" s="76">
        <f t="shared" si="0"/>
        <v>864.97985999999992</v>
      </c>
      <c r="E13" s="167">
        <v>842.26028899999994</v>
      </c>
      <c r="F13" s="142">
        <v>21.818253000000006</v>
      </c>
      <c r="G13" s="76">
        <f t="shared" si="1"/>
        <v>864.07854199999997</v>
      </c>
      <c r="H13" s="167">
        <v>845.70386099999996</v>
      </c>
      <c r="I13" s="142">
        <v>21.844783000000003</v>
      </c>
      <c r="J13" s="76">
        <f t="shared" si="2"/>
        <v>867.54864399999997</v>
      </c>
      <c r="K13" s="167">
        <v>847.52031499999998</v>
      </c>
      <c r="L13" s="142">
        <v>21.882783000000003</v>
      </c>
      <c r="M13" s="76">
        <f t="shared" si="20"/>
        <v>869.403098</v>
      </c>
      <c r="N13" s="167">
        <v>849.14448700000003</v>
      </c>
      <c r="O13" s="142">
        <v>22.014883000000001</v>
      </c>
      <c r="P13" s="76">
        <f t="shared" si="3"/>
        <v>871.15937000000008</v>
      </c>
      <c r="Q13" s="167">
        <v>856.77880800000003</v>
      </c>
      <c r="R13" s="142">
        <v>21.92351</v>
      </c>
      <c r="S13" s="76">
        <f t="shared" si="4"/>
        <v>878.70231799999999</v>
      </c>
      <c r="T13" s="167">
        <v>860.21593700000005</v>
      </c>
      <c r="U13" s="142">
        <v>21.674085000000002</v>
      </c>
      <c r="V13" s="76">
        <f t="shared" si="5"/>
        <v>881.89002200000004</v>
      </c>
      <c r="W13" s="167">
        <v>860.17253500000004</v>
      </c>
      <c r="X13" s="142">
        <v>21.677510000000002</v>
      </c>
      <c r="Y13" s="76">
        <f t="shared" si="6"/>
        <v>881.85004500000002</v>
      </c>
      <c r="Z13" s="167">
        <v>860.86746600000004</v>
      </c>
      <c r="AA13" s="142">
        <v>21.582510000000003</v>
      </c>
      <c r="AB13" s="76">
        <f t="shared" si="7"/>
        <v>882.44997599999999</v>
      </c>
      <c r="AC13" s="167">
        <v>860.24333100000001</v>
      </c>
      <c r="AD13" s="142">
        <v>21.34281</v>
      </c>
      <c r="AE13" s="76">
        <f t="shared" si="8"/>
        <v>881.586141</v>
      </c>
      <c r="AF13" s="167">
        <v>859.69418099999996</v>
      </c>
      <c r="AG13" s="142">
        <v>21.326810000000002</v>
      </c>
      <c r="AH13" s="76">
        <f t="shared" si="9"/>
        <v>881.02099099999998</v>
      </c>
      <c r="AI13" s="167">
        <v>860.08735899999999</v>
      </c>
      <c r="AJ13" s="142">
        <v>21.262810000000002</v>
      </c>
      <c r="AK13" s="76">
        <f t="shared" si="10"/>
        <v>881.35016900000005</v>
      </c>
      <c r="AL13" s="167">
        <v>864.09169699999995</v>
      </c>
      <c r="AM13" s="142">
        <v>21.556789999999999</v>
      </c>
      <c r="AN13" s="76">
        <f t="shared" si="11"/>
        <v>885.64848699999993</v>
      </c>
      <c r="AO13" s="167">
        <v>867.30146200000001</v>
      </c>
      <c r="AP13" s="142">
        <v>21.91281</v>
      </c>
      <c r="AQ13" s="76">
        <f t="shared" si="12"/>
        <v>889.21427200000005</v>
      </c>
      <c r="AR13" s="167">
        <v>867.68598899999995</v>
      </c>
      <c r="AS13" s="142">
        <v>21.952810000000003</v>
      </c>
      <c r="AT13" s="76">
        <f t="shared" si="13"/>
        <v>889.63879899999995</v>
      </c>
      <c r="AU13" s="167">
        <v>872.70995500000004</v>
      </c>
      <c r="AV13" s="142">
        <v>21.96781</v>
      </c>
      <c r="AW13" s="76">
        <f t="shared" si="14"/>
        <v>894.67776500000002</v>
      </c>
      <c r="AX13" s="167">
        <v>876.55263500000001</v>
      </c>
      <c r="AY13" s="142">
        <v>22.072460000000003</v>
      </c>
      <c r="AZ13" s="76">
        <f t="shared" si="15"/>
        <v>898.62509499999999</v>
      </c>
      <c r="BA13" s="167">
        <v>875.81377099999997</v>
      </c>
      <c r="BB13" s="142">
        <v>22.072460000000003</v>
      </c>
      <c r="BC13" s="76">
        <f t="shared" si="16"/>
        <v>897.88623099999995</v>
      </c>
      <c r="BD13" s="167">
        <v>877.12237300000004</v>
      </c>
      <c r="BE13" s="142">
        <v>22.072460000000003</v>
      </c>
      <c r="BF13" s="76">
        <f t="shared" si="17"/>
        <v>899.19483300000002</v>
      </c>
      <c r="BG13" s="167">
        <v>876.56786799999998</v>
      </c>
      <c r="BH13" s="142">
        <v>21.997410000000002</v>
      </c>
      <c r="BI13" s="76">
        <f t="shared" si="18"/>
        <v>898.56527800000003</v>
      </c>
      <c r="BJ13" s="167">
        <v>878.41276100000005</v>
      </c>
      <c r="BK13" s="142">
        <v>22.174410000000002</v>
      </c>
      <c r="BL13" s="76">
        <f t="shared" si="19"/>
        <v>900.58717100000001</v>
      </c>
      <c r="BM13" s="44" t="s">
        <v>27</v>
      </c>
      <c r="BO13" s="386"/>
    </row>
    <row r="14" spans="1:67" x14ac:dyDescent="0.35">
      <c r="A14" s="10" t="s">
        <v>12</v>
      </c>
      <c r="B14" s="168">
        <v>146.269746</v>
      </c>
      <c r="C14" s="169">
        <v>12.978171</v>
      </c>
      <c r="D14" s="79">
        <f t="shared" si="0"/>
        <v>159.247917</v>
      </c>
      <c r="E14" s="168">
        <v>147.231796</v>
      </c>
      <c r="F14" s="169">
        <v>12.978171</v>
      </c>
      <c r="G14" s="79">
        <f t="shared" si="1"/>
        <v>160.20996700000001</v>
      </c>
      <c r="H14" s="168">
        <v>147.03846100000001</v>
      </c>
      <c r="I14" s="169">
        <v>12.978171</v>
      </c>
      <c r="J14" s="79">
        <f t="shared" si="2"/>
        <v>160.01663200000002</v>
      </c>
      <c r="K14" s="168">
        <v>147.05626100000001</v>
      </c>
      <c r="L14" s="169">
        <v>12.978171</v>
      </c>
      <c r="M14" s="79">
        <f t="shared" si="20"/>
        <v>160.03443200000001</v>
      </c>
      <c r="N14" s="168">
        <v>147.32668100000001</v>
      </c>
      <c r="O14" s="169">
        <v>12.978171</v>
      </c>
      <c r="P14" s="79">
        <f t="shared" si="3"/>
        <v>160.30485200000001</v>
      </c>
      <c r="Q14" s="168">
        <v>151.829678</v>
      </c>
      <c r="R14" s="169">
        <v>12.978171</v>
      </c>
      <c r="S14" s="79">
        <f t="shared" si="4"/>
        <v>164.807849</v>
      </c>
      <c r="T14" s="168">
        <v>151.829678</v>
      </c>
      <c r="U14" s="169">
        <v>12.978171</v>
      </c>
      <c r="V14" s="79">
        <f t="shared" si="5"/>
        <v>164.807849</v>
      </c>
      <c r="W14" s="168">
        <v>151.77881199999999</v>
      </c>
      <c r="X14" s="169">
        <v>12.978171</v>
      </c>
      <c r="Y14" s="79">
        <f t="shared" si="6"/>
        <v>164.75698299999999</v>
      </c>
      <c r="Z14" s="168">
        <v>152.013812</v>
      </c>
      <c r="AA14" s="169">
        <v>12.978171</v>
      </c>
      <c r="AB14" s="79">
        <f t="shared" si="7"/>
        <v>164.991983</v>
      </c>
      <c r="AC14" s="168">
        <v>152.018812</v>
      </c>
      <c r="AD14" s="169">
        <v>12.978171</v>
      </c>
      <c r="AE14" s="79">
        <f t="shared" si="8"/>
        <v>164.996983</v>
      </c>
      <c r="AF14" s="168">
        <v>151.711626</v>
      </c>
      <c r="AG14" s="169">
        <v>13.002171000000001</v>
      </c>
      <c r="AH14" s="79">
        <f t="shared" si="9"/>
        <v>164.713797</v>
      </c>
      <c r="AI14" s="168">
        <v>151.75443200000001</v>
      </c>
      <c r="AJ14" s="169">
        <v>13.002171000000001</v>
      </c>
      <c r="AK14" s="79">
        <f t="shared" si="10"/>
        <v>164.75660300000001</v>
      </c>
      <c r="AL14" s="168">
        <v>151.914582</v>
      </c>
      <c r="AM14" s="169">
        <v>13.002171000000001</v>
      </c>
      <c r="AN14" s="79">
        <f t="shared" si="11"/>
        <v>164.916753</v>
      </c>
      <c r="AO14" s="168">
        <v>152.204612</v>
      </c>
      <c r="AP14" s="169">
        <v>13.002171000000001</v>
      </c>
      <c r="AQ14" s="79">
        <f t="shared" si="12"/>
        <v>165.206783</v>
      </c>
      <c r="AR14" s="168">
        <v>152.204612</v>
      </c>
      <c r="AS14" s="169">
        <v>13.002171000000001</v>
      </c>
      <c r="AT14" s="79">
        <f t="shared" si="13"/>
        <v>165.206783</v>
      </c>
      <c r="AU14" s="168">
        <v>152.431737</v>
      </c>
      <c r="AV14" s="169">
        <v>13.002171000000001</v>
      </c>
      <c r="AW14" s="79">
        <f t="shared" si="14"/>
        <v>165.433908</v>
      </c>
      <c r="AX14" s="168">
        <v>153.34223700000001</v>
      </c>
      <c r="AY14" s="169">
        <v>13.002171000000001</v>
      </c>
      <c r="AZ14" s="79">
        <f t="shared" si="15"/>
        <v>166.34440800000002</v>
      </c>
      <c r="BA14" s="168">
        <v>150.984036</v>
      </c>
      <c r="BB14" s="169">
        <v>13.002171000000001</v>
      </c>
      <c r="BC14" s="79">
        <f t="shared" si="16"/>
        <v>163.98620700000001</v>
      </c>
      <c r="BD14" s="168">
        <v>150.99803600000001</v>
      </c>
      <c r="BE14" s="169">
        <v>13.002171000000001</v>
      </c>
      <c r="BF14" s="79">
        <f t="shared" si="17"/>
        <v>164.00020700000002</v>
      </c>
      <c r="BG14" s="168">
        <v>150.83803599999999</v>
      </c>
      <c r="BH14" s="169">
        <v>13.002171000000001</v>
      </c>
      <c r="BI14" s="79">
        <f t="shared" si="18"/>
        <v>163.84020699999999</v>
      </c>
      <c r="BJ14" s="168">
        <v>151.164108</v>
      </c>
      <c r="BK14" s="169">
        <v>13.002171000000001</v>
      </c>
      <c r="BL14" s="79">
        <f t="shared" si="19"/>
        <v>164.166279</v>
      </c>
      <c r="BM14" s="48" t="s">
        <v>28</v>
      </c>
      <c r="BO14" s="386"/>
    </row>
    <row r="15" spans="1:67" x14ac:dyDescent="0.35">
      <c r="A15" s="11" t="s">
        <v>13</v>
      </c>
      <c r="B15" s="167">
        <v>168.475705</v>
      </c>
      <c r="C15" s="146">
        <v>43.592871000000002</v>
      </c>
      <c r="D15" s="76">
        <f t="shared" si="0"/>
        <v>212.06857600000001</v>
      </c>
      <c r="E15" s="167">
        <v>168.480705</v>
      </c>
      <c r="F15" s="146">
        <v>43.570870999999997</v>
      </c>
      <c r="G15" s="76">
        <f t="shared" si="1"/>
        <v>212.05157600000001</v>
      </c>
      <c r="H15" s="167">
        <v>168.415705</v>
      </c>
      <c r="I15" s="146">
        <v>43.570870999999997</v>
      </c>
      <c r="J15" s="76">
        <f t="shared" si="2"/>
        <v>211.98657600000001</v>
      </c>
      <c r="K15" s="167">
        <v>168.42520500000001</v>
      </c>
      <c r="L15" s="146">
        <v>43.562871000000001</v>
      </c>
      <c r="M15" s="76">
        <f t="shared" si="20"/>
        <v>211.98807600000001</v>
      </c>
      <c r="N15" s="167">
        <v>168.46060499999999</v>
      </c>
      <c r="O15" s="146">
        <v>43.539870999999998</v>
      </c>
      <c r="P15" s="76">
        <f t="shared" si="3"/>
        <v>212.00047599999999</v>
      </c>
      <c r="Q15" s="167">
        <v>168.359105</v>
      </c>
      <c r="R15" s="146">
        <v>43.575870999999999</v>
      </c>
      <c r="S15" s="76">
        <f t="shared" si="4"/>
        <v>211.93497600000001</v>
      </c>
      <c r="T15" s="167">
        <v>168.13510500000001</v>
      </c>
      <c r="U15" s="146">
        <v>43.575870999999999</v>
      </c>
      <c r="V15" s="76">
        <f t="shared" si="5"/>
        <v>211.71097600000002</v>
      </c>
      <c r="W15" s="167">
        <v>168.10803000000001</v>
      </c>
      <c r="X15" s="146">
        <v>43.575870999999999</v>
      </c>
      <c r="Y15" s="76">
        <f t="shared" si="6"/>
        <v>211.68390100000002</v>
      </c>
      <c r="Z15" s="167">
        <v>168.09003000000001</v>
      </c>
      <c r="AA15" s="146">
        <v>43.575870999999999</v>
      </c>
      <c r="AB15" s="76">
        <f t="shared" si="7"/>
        <v>211.66590100000002</v>
      </c>
      <c r="AC15" s="167">
        <v>168.09972999999999</v>
      </c>
      <c r="AD15" s="146">
        <v>43.575671</v>
      </c>
      <c r="AE15" s="76">
        <f t="shared" si="8"/>
        <v>211.67540099999999</v>
      </c>
      <c r="AF15" s="167">
        <v>168.11623</v>
      </c>
      <c r="AG15" s="146">
        <v>43.963962999999993</v>
      </c>
      <c r="AH15" s="76">
        <f t="shared" si="9"/>
        <v>212.08019300000001</v>
      </c>
      <c r="AI15" s="167">
        <v>168.11623</v>
      </c>
      <c r="AJ15" s="146">
        <v>43.986962999999996</v>
      </c>
      <c r="AK15" s="76">
        <f t="shared" si="10"/>
        <v>212.103193</v>
      </c>
      <c r="AL15" s="167">
        <v>168.10273000000001</v>
      </c>
      <c r="AM15" s="146">
        <v>43.986963000000003</v>
      </c>
      <c r="AN15" s="76">
        <f t="shared" si="11"/>
        <v>212.08969300000001</v>
      </c>
      <c r="AO15" s="167">
        <v>168.10273000000001</v>
      </c>
      <c r="AP15" s="146">
        <v>43.986962999999996</v>
      </c>
      <c r="AQ15" s="76">
        <f t="shared" si="12"/>
        <v>212.08969300000001</v>
      </c>
      <c r="AR15" s="167">
        <v>168.10873000000001</v>
      </c>
      <c r="AS15" s="146">
        <v>43.986962999999996</v>
      </c>
      <c r="AT15" s="76">
        <f t="shared" si="13"/>
        <v>212.09569300000001</v>
      </c>
      <c r="AU15" s="167">
        <v>168.18035699999999</v>
      </c>
      <c r="AV15" s="146">
        <v>43.989962999999996</v>
      </c>
      <c r="AW15" s="76">
        <f t="shared" si="14"/>
        <v>212.17031999999998</v>
      </c>
      <c r="AX15" s="167">
        <v>168.404357</v>
      </c>
      <c r="AY15" s="146">
        <v>44.001962999999996</v>
      </c>
      <c r="AZ15" s="76">
        <f t="shared" si="15"/>
        <v>212.40631999999999</v>
      </c>
      <c r="BA15" s="167">
        <v>168.42085700000001</v>
      </c>
      <c r="BB15" s="146">
        <v>44.010962999999997</v>
      </c>
      <c r="BC15" s="76">
        <f t="shared" si="16"/>
        <v>212.43182000000002</v>
      </c>
      <c r="BD15" s="167">
        <v>168.39685700000001</v>
      </c>
      <c r="BE15" s="146">
        <v>44.010962999999997</v>
      </c>
      <c r="BF15" s="76">
        <f t="shared" si="17"/>
        <v>212.40782000000002</v>
      </c>
      <c r="BG15" s="167">
        <v>168.375857</v>
      </c>
      <c r="BH15" s="146">
        <v>44.020962999999995</v>
      </c>
      <c r="BI15" s="76">
        <f t="shared" si="18"/>
        <v>212.39681999999999</v>
      </c>
      <c r="BJ15" s="167">
        <v>168.369857</v>
      </c>
      <c r="BK15" s="146">
        <v>44.049962999999998</v>
      </c>
      <c r="BL15" s="76">
        <f t="shared" si="19"/>
        <v>212.41981999999999</v>
      </c>
      <c r="BM15" s="49" t="s">
        <v>29</v>
      </c>
      <c r="BO15" s="386"/>
    </row>
    <row r="16" spans="1:67" x14ac:dyDescent="0.35">
      <c r="A16" s="11" t="s">
        <v>14</v>
      </c>
      <c r="B16" s="170">
        <v>54.859971999999999</v>
      </c>
      <c r="C16" s="146">
        <v>22.328723999999998</v>
      </c>
      <c r="D16" s="82">
        <f t="shared" si="0"/>
        <v>77.188695999999993</v>
      </c>
      <c r="E16" s="170">
        <v>54.933053999999998</v>
      </c>
      <c r="F16" s="146">
        <v>22.316629000000002</v>
      </c>
      <c r="G16" s="82">
        <f t="shared" si="1"/>
        <v>77.249683000000005</v>
      </c>
      <c r="H16" s="170">
        <v>54.970588999999997</v>
      </c>
      <c r="I16" s="146">
        <v>22.300318999999998</v>
      </c>
      <c r="J16" s="82">
        <f t="shared" si="2"/>
        <v>77.270907999999991</v>
      </c>
      <c r="K16" s="170">
        <v>54.969349999999999</v>
      </c>
      <c r="L16" s="146">
        <v>22.289904000000003</v>
      </c>
      <c r="M16" s="82">
        <f t="shared" si="20"/>
        <v>77.259253999999999</v>
      </c>
      <c r="N16" s="170">
        <v>54.974530000000001</v>
      </c>
      <c r="O16" s="146">
        <v>22.281974000000002</v>
      </c>
      <c r="P16" s="82">
        <f t="shared" si="3"/>
        <v>77.256504000000007</v>
      </c>
      <c r="Q16" s="170">
        <v>54.963273000000001</v>
      </c>
      <c r="R16" s="146">
        <v>22.279284000000004</v>
      </c>
      <c r="S16" s="82">
        <f t="shared" si="4"/>
        <v>77.242557000000005</v>
      </c>
      <c r="T16" s="170">
        <v>54.890628</v>
      </c>
      <c r="U16" s="146">
        <v>22.276204</v>
      </c>
      <c r="V16" s="82">
        <f t="shared" si="5"/>
        <v>77.166831999999999</v>
      </c>
      <c r="W16" s="170">
        <v>54.846806999999998</v>
      </c>
      <c r="X16" s="146">
        <v>22.242779000000002</v>
      </c>
      <c r="Y16" s="82">
        <f t="shared" si="6"/>
        <v>77.089585999999997</v>
      </c>
      <c r="Z16" s="170">
        <v>54.826836999999998</v>
      </c>
      <c r="AA16" s="146">
        <v>22.235029000000001</v>
      </c>
      <c r="AB16" s="82">
        <f t="shared" si="7"/>
        <v>77.061865999999995</v>
      </c>
      <c r="AC16" s="170">
        <v>54.841096</v>
      </c>
      <c r="AD16" s="146">
        <v>22.218187</v>
      </c>
      <c r="AE16" s="82">
        <f t="shared" si="8"/>
        <v>77.059282999999994</v>
      </c>
      <c r="AF16" s="170">
        <v>54.807040999999998</v>
      </c>
      <c r="AG16" s="146">
        <v>22.205098</v>
      </c>
      <c r="AH16" s="82">
        <f t="shared" si="9"/>
        <v>77.012138999999991</v>
      </c>
      <c r="AI16" s="170">
        <v>54.808839999999996</v>
      </c>
      <c r="AJ16" s="146">
        <v>22.192543000000004</v>
      </c>
      <c r="AK16" s="82">
        <f t="shared" si="10"/>
        <v>77.001383000000004</v>
      </c>
      <c r="AL16" s="170">
        <v>54.808204000000003</v>
      </c>
      <c r="AM16" s="146">
        <v>22.181177999999999</v>
      </c>
      <c r="AN16" s="82">
        <f t="shared" si="11"/>
        <v>76.989382000000006</v>
      </c>
      <c r="AO16" s="170">
        <v>54.762926999999998</v>
      </c>
      <c r="AP16" s="146">
        <v>22.170868000000002</v>
      </c>
      <c r="AQ16" s="82">
        <f t="shared" si="12"/>
        <v>76.933795000000003</v>
      </c>
      <c r="AR16" s="170">
        <v>54.794052000000001</v>
      </c>
      <c r="AS16" s="146">
        <v>22.158998</v>
      </c>
      <c r="AT16" s="82">
        <f t="shared" si="13"/>
        <v>76.953050000000005</v>
      </c>
      <c r="AU16" s="170">
        <v>54.790855000000001</v>
      </c>
      <c r="AV16" s="146">
        <v>22.148122999999998</v>
      </c>
      <c r="AW16" s="82">
        <f t="shared" si="14"/>
        <v>76.938977999999992</v>
      </c>
      <c r="AX16" s="170">
        <v>54.754469999999998</v>
      </c>
      <c r="AY16" s="146">
        <v>22.139063</v>
      </c>
      <c r="AZ16" s="82">
        <f t="shared" si="15"/>
        <v>76.893532999999991</v>
      </c>
      <c r="BA16" s="170">
        <v>54.725113999999998</v>
      </c>
      <c r="BB16" s="146">
        <v>22.127433</v>
      </c>
      <c r="BC16" s="82">
        <f t="shared" si="16"/>
        <v>76.852547000000001</v>
      </c>
      <c r="BD16" s="170">
        <v>54.715961</v>
      </c>
      <c r="BE16" s="146">
        <v>22.115385</v>
      </c>
      <c r="BF16" s="82">
        <f t="shared" si="17"/>
        <v>76.831345999999996</v>
      </c>
      <c r="BG16" s="170">
        <v>54.650866999999998</v>
      </c>
      <c r="BH16" s="146">
        <v>22.109885000000002</v>
      </c>
      <c r="BI16" s="82">
        <f t="shared" si="18"/>
        <v>76.760751999999997</v>
      </c>
      <c r="BJ16" s="170">
        <v>54.593677</v>
      </c>
      <c r="BK16" s="146">
        <v>22.099564999999998</v>
      </c>
      <c r="BL16" s="82">
        <f t="shared" si="19"/>
        <v>76.693241999999998</v>
      </c>
      <c r="BM16" s="49" t="s">
        <v>30</v>
      </c>
      <c r="BO16" s="386"/>
    </row>
    <row r="17" spans="1:67" x14ac:dyDescent="0.35">
      <c r="A17" s="12" t="s">
        <v>15</v>
      </c>
      <c r="B17" s="171">
        <v>98.193602999999996</v>
      </c>
      <c r="C17" s="172">
        <v>34.460557000000001</v>
      </c>
      <c r="D17" s="82">
        <f t="shared" si="0"/>
        <v>132.65415999999999</v>
      </c>
      <c r="E17" s="171">
        <v>99.882461000000006</v>
      </c>
      <c r="F17" s="172">
        <v>34.565641999999997</v>
      </c>
      <c r="G17" s="82">
        <f t="shared" si="1"/>
        <v>134.448103</v>
      </c>
      <c r="H17" s="171">
        <v>99.875174000000001</v>
      </c>
      <c r="I17" s="172">
        <v>35.550086999999998</v>
      </c>
      <c r="J17" s="82">
        <f t="shared" si="2"/>
        <v>135.42526100000001</v>
      </c>
      <c r="K17" s="171">
        <v>99.909284</v>
      </c>
      <c r="L17" s="172">
        <v>35.545881999999999</v>
      </c>
      <c r="M17" s="82">
        <f t="shared" si="20"/>
        <v>135.45516599999999</v>
      </c>
      <c r="N17" s="171">
        <v>99.894313999999994</v>
      </c>
      <c r="O17" s="172">
        <v>35.546767000000003</v>
      </c>
      <c r="P17" s="82">
        <f t="shared" si="3"/>
        <v>135.441081</v>
      </c>
      <c r="Q17" s="171">
        <v>100.31629</v>
      </c>
      <c r="R17" s="172">
        <v>35.544967000000007</v>
      </c>
      <c r="S17" s="82">
        <f t="shared" si="4"/>
        <v>135.86125699999999</v>
      </c>
      <c r="T17" s="171">
        <v>100.228792</v>
      </c>
      <c r="U17" s="172">
        <v>35.545942000000004</v>
      </c>
      <c r="V17" s="82">
        <f t="shared" si="5"/>
        <v>135.774734</v>
      </c>
      <c r="W17" s="171">
        <v>100.21283699999999</v>
      </c>
      <c r="X17" s="172">
        <v>35.532491999999998</v>
      </c>
      <c r="Y17" s="82">
        <f t="shared" si="6"/>
        <v>135.745329</v>
      </c>
      <c r="Z17" s="171">
        <v>100.206728</v>
      </c>
      <c r="AA17" s="172">
        <v>35.532372000000002</v>
      </c>
      <c r="AB17" s="82">
        <f t="shared" si="7"/>
        <v>135.73910000000001</v>
      </c>
      <c r="AC17" s="171">
        <v>100.225768</v>
      </c>
      <c r="AD17" s="172">
        <v>35.534833999999996</v>
      </c>
      <c r="AE17" s="82">
        <f t="shared" si="8"/>
        <v>135.76060200000001</v>
      </c>
      <c r="AF17" s="171">
        <v>100.199772</v>
      </c>
      <c r="AG17" s="172">
        <v>35.535378999999999</v>
      </c>
      <c r="AH17" s="82">
        <f t="shared" si="9"/>
        <v>135.735151</v>
      </c>
      <c r="AI17" s="171">
        <v>100.252887</v>
      </c>
      <c r="AJ17" s="172">
        <v>35.532789000000001</v>
      </c>
      <c r="AK17" s="82">
        <f t="shared" si="10"/>
        <v>135.785676</v>
      </c>
      <c r="AL17" s="171">
        <v>100.267566</v>
      </c>
      <c r="AM17" s="172">
        <v>35.783374000000002</v>
      </c>
      <c r="AN17" s="82">
        <f t="shared" si="11"/>
        <v>136.05094</v>
      </c>
      <c r="AO17" s="171">
        <v>100.24048999999999</v>
      </c>
      <c r="AP17" s="172">
        <v>35.789064000000003</v>
      </c>
      <c r="AQ17" s="82">
        <f t="shared" si="12"/>
        <v>136.02955399999999</v>
      </c>
      <c r="AR17" s="171">
        <v>100.244776</v>
      </c>
      <c r="AS17" s="172">
        <v>35.790374</v>
      </c>
      <c r="AT17" s="82">
        <f t="shared" si="13"/>
        <v>136.03514999999999</v>
      </c>
      <c r="AU17" s="171">
        <v>100.558494</v>
      </c>
      <c r="AV17" s="172">
        <v>35.760478999999997</v>
      </c>
      <c r="AW17" s="82">
        <f t="shared" si="14"/>
        <v>136.318973</v>
      </c>
      <c r="AX17" s="171">
        <v>98.638212999999993</v>
      </c>
      <c r="AY17" s="172">
        <v>35.845459000000005</v>
      </c>
      <c r="AZ17" s="82">
        <f t="shared" si="15"/>
        <v>134.48367200000001</v>
      </c>
      <c r="BA17" s="171">
        <v>98.588969000000006</v>
      </c>
      <c r="BB17" s="172">
        <v>35.847319000000006</v>
      </c>
      <c r="BC17" s="82">
        <f t="shared" si="16"/>
        <v>134.43628800000002</v>
      </c>
      <c r="BD17" s="171">
        <v>98.550749999999994</v>
      </c>
      <c r="BE17" s="172">
        <v>35.842764000000003</v>
      </c>
      <c r="BF17" s="82">
        <f t="shared" si="17"/>
        <v>134.39351399999998</v>
      </c>
      <c r="BG17" s="171">
        <v>98.529112999999995</v>
      </c>
      <c r="BH17" s="172">
        <v>35.840223999999999</v>
      </c>
      <c r="BI17" s="82">
        <f t="shared" si="18"/>
        <v>134.369337</v>
      </c>
      <c r="BJ17" s="171">
        <v>98.604960000000005</v>
      </c>
      <c r="BK17" s="172">
        <v>35.853179000000004</v>
      </c>
      <c r="BL17" s="82">
        <f t="shared" si="19"/>
        <v>134.45813900000002</v>
      </c>
      <c r="BM17" s="55" t="s">
        <v>31</v>
      </c>
      <c r="BO17" s="386"/>
    </row>
  </sheetData>
  <mergeCells count="23">
    <mergeCell ref="Q1:S1"/>
    <mergeCell ref="H1:J1"/>
    <mergeCell ref="K1:M1"/>
    <mergeCell ref="N1:P1"/>
    <mergeCell ref="A1:A2"/>
    <mergeCell ref="B1:D1"/>
    <mergeCell ref="E1:G1"/>
    <mergeCell ref="BM1:BM2"/>
    <mergeCell ref="T1:V1"/>
    <mergeCell ref="W1:Y1"/>
    <mergeCell ref="Z1:AB1"/>
    <mergeCell ref="AC1:AE1"/>
    <mergeCell ref="AF1:AH1"/>
    <mergeCell ref="AI1:AK1"/>
    <mergeCell ref="AR1:AT1"/>
    <mergeCell ref="BJ1:BL1"/>
    <mergeCell ref="AL1:AN1"/>
    <mergeCell ref="AO1:AQ1"/>
    <mergeCell ref="AU1:AW1"/>
    <mergeCell ref="AX1:AZ1"/>
    <mergeCell ref="BA1:BC1"/>
    <mergeCell ref="BD1:BF1"/>
    <mergeCell ref="BG1:B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17"/>
  <sheetViews>
    <sheetView tabSelected="1" workbookViewId="0">
      <selection activeCell="A18" sqref="A18:XFD45"/>
    </sheetView>
  </sheetViews>
  <sheetFormatPr defaultRowHeight="14.5" x14ac:dyDescent="0.35"/>
  <cols>
    <col min="1" max="1" width="62" style="159" customWidth="1"/>
    <col min="2" max="19" width="12" style="159" customWidth="1"/>
    <col min="20" max="20" width="11.54296875" style="159" customWidth="1"/>
    <col min="21" max="22" width="11.7265625" style="159" customWidth="1"/>
    <col min="23" max="23" width="11.54296875" style="159" customWidth="1"/>
    <col min="24" max="37" width="11.7265625" style="159" customWidth="1"/>
    <col min="38" max="38" width="11.54296875" style="159" customWidth="1"/>
    <col min="39" max="55" width="11.7265625" style="159" customWidth="1"/>
    <col min="56" max="56" width="11.54296875" style="159" customWidth="1"/>
    <col min="57" max="58" width="11.7265625" style="159" customWidth="1"/>
    <col min="59" max="59" width="68.54296875" style="159" customWidth="1"/>
  </cols>
  <sheetData>
    <row r="1" spans="1:59" x14ac:dyDescent="0.35">
      <c r="A1" s="449" t="s">
        <v>0</v>
      </c>
      <c r="B1" s="444">
        <v>43437</v>
      </c>
      <c r="C1" s="445"/>
      <c r="D1" s="446"/>
      <c r="E1" s="444">
        <v>43438</v>
      </c>
      <c r="F1" s="445"/>
      <c r="G1" s="446"/>
      <c r="H1" s="444">
        <v>43439</v>
      </c>
      <c r="I1" s="445"/>
      <c r="J1" s="446"/>
      <c r="K1" s="444">
        <v>43440</v>
      </c>
      <c r="L1" s="445"/>
      <c r="M1" s="446"/>
      <c r="N1" s="444">
        <v>43441</v>
      </c>
      <c r="O1" s="445"/>
      <c r="P1" s="446"/>
      <c r="Q1" s="444">
        <v>43444</v>
      </c>
      <c r="R1" s="445"/>
      <c r="S1" s="446"/>
      <c r="T1" s="444">
        <v>43445</v>
      </c>
      <c r="U1" s="445"/>
      <c r="V1" s="446"/>
      <c r="W1" s="444">
        <v>43446</v>
      </c>
      <c r="X1" s="445"/>
      <c r="Y1" s="446"/>
      <c r="Z1" s="444">
        <v>43447</v>
      </c>
      <c r="AA1" s="445"/>
      <c r="AB1" s="446"/>
      <c r="AC1" s="444">
        <v>43448</v>
      </c>
      <c r="AD1" s="445"/>
      <c r="AE1" s="446"/>
      <c r="AF1" s="444">
        <v>43451</v>
      </c>
      <c r="AG1" s="445"/>
      <c r="AH1" s="446"/>
      <c r="AI1" s="444">
        <v>43452</v>
      </c>
      <c r="AJ1" s="445"/>
      <c r="AK1" s="446"/>
      <c r="AL1" s="444">
        <v>43453</v>
      </c>
      <c r="AM1" s="445"/>
      <c r="AN1" s="446"/>
      <c r="AO1" s="444">
        <v>43454</v>
      </c>
      <c r="AP1" s="445"/>
      <c r="AQ1" s="446"/>
      <c r="AR1" s="444">
        <v>43455</v>
      </c>
      <c r="AS1" s="445"/>
      <c r="AT1" s="446"/>
      <c r="AU1" s="444">
        <v>43460</v>
      </c>
      <c r="AV1" s="445"/>
      <c r="AW1" s="446"/>
      <c r="AX1" s="444">
        <v>43461</v>
      </c>
      <c r="AY1" s="445"/>
      <c r="AZ1" s="446"/>
      <c r="BA1" s="444">
        <v>43462</v>
      </c>
      <c r="BB1" s="445"/>
      <c r="BC1" s="446"/>
      <c r="BD1" s="444">
        <v>43465</v>
      </c>
      <c r="BE1" s="445"/>
      <c r="BF1" s="446"/>
      <c r="BG1" s="447" t="s">
        <v>17</v>
      </c>
    </row>
    <row r="2" spans="1:59" x14ac:dyDescent="0.35">
      <c r="A2" s="450"/>
      <c r="B2" s="396" t="s">
        <v>18</v>
      </c>
      <c r="C2" s="397" t="s">
        <v>19</v>
      </c>
      <c r="D2" s="398" t="s">
        <v>16</v>
      </c>
      <c r="E2" s="399" t="s">
        <v>18</v>
      </c>
      <c r="F2" s="400" t="s">
        <v>19</v>
      </c>
      <c r="G2" s="401" t="s">
        <v>16</v>
      </c>
      <c r="H2" s="402" t="s">
        <v>18</v>
      </c>
      <c r="I2" s="403" t="s">
        <v>19</v>
      </c>
      <c r="J2" s="404" t="s">
        <v>16</v>
      </c>
      <c r="K2" s="405" t="s">
        <v>18</v>
      </c>
      <c r="L2" s="406" t="s">
        <v>19</v>
      </c>
      <c r="M2" s="407" t="s">
        <v>16</v>
      </c>
      <c r="N2" s="408" t="s">
        <v>18</v>
      </c>
      <c r="O2" s="409" t="s">
        <v>19</v>
      </c>
      <c r="P2" s="410" t="s">
        <v>16</v>
      </c>
      <c r="Q2" s="411" t="s">
        <v>18</v>
      </c>
      <c r="R2" s="412" t="s">
        <v>19</v>
      </c>
      <c r="S2" s="413" t="s">
        <v>16</v>
      </c>
      <c r="T2" s="414" t="s">
        <v>18</v>
      </c>
      <c r="U2" s="415" t="s">
        <v>19</v>
      </c>
      <c r="V2" s="416" t="s">
        <v>16</v>
      </c>
      <c r="W2" s="414" t="s">
        <v>18</v>
      </c>
      <c r="X2" s="415" t="s">
        <v>19</v>
      </c>
      <c r="Y2" s="416" t="s">
        <v>16</v>
      </c>
      <c r="Z2" s="417" t="s">
        <v>18</v>
      </c>
      <c r="AA2" s="418" t="s">
        <v>19</v>
      </c>
      <c r="AB2" s="419" t="s">
        <v>16</v>
      </c>
      <c r="AC2" s="420" t="s">
        <v>18</v>
      </c>
      <c r="AD2" s="421" t="s">
        <v>19</v>
      </c>
      <c r="AE2" s="422" t="s">
        <v>16</v>
      </c>
      <c r="AF2" s="423" t="s">
        <v>18</v>
      </c>
      <c r="AG2" s="424" t="s">
        <v>19</v>
      </c>
      <c r="AH2" s="425" t="s">
        <v>16</v>
      </c>
      <c r="AI2" s="429" t="s">
        <v>18</v>
      </c>
      <c r="AJ2" s="430" t="s">
        <v>19</v>
      </c>
      <c r="AK2" s="431" t="s">
        <v>16</v>
      </c>
      <c r="AL2" s="429" t="s">
        <v>18</v>
      </c>
      <c r="AM2" s="430" t="s">
        <v>19</v>
      </c>
      <c r="AN2" s="431" t="s">
        <v>16</v>
      </c>
      <c r="AO2" s="426" t="s">
        <v>18</v>
      </c>
      <c r="AP2" s="427" t="s">
        <v>19</v>
      </c>
      <c r="AQ2" s="428" t="s">
        <v>16</v>
      </c>
      <c r="AR2" s="432" t="s">
        <v>18</v>
      </c>
      <c r="AS2" s="433" t="s">
        <v>19</v>
      </c>
      <c r="AT2" s="434" t="s">
        <v>16</v>
      </c>
      <c r="AU2" s="435" t="s">
        <v>18</v>
      </c>
      <c r="AV2" s="436" t="s">
        <v>19</v>
      </c>
      <c r="AW2" s="437" t="s">
        <v>16</v>
      </c>
      <c r="AX2" s="438" t="s">
        <v>18</v>
      </c>
      <c r="AY2" s="439" t="s">
        <v>19</v>
      </c>
      <c r="AZ2" s="440" t="s">
        <v>16</v>
      </c>
      <c r="BA2" s="441" t="s">
        <v>18</v>
      </c>
      <c r="BB2" s="442" t="s">
        <v>19</v>
      </c>
      <c r="BC2" s="443" t="s">
        <v>16</v>
      </c>
      <c r="BD2" s="393" t="s">
        <v>18</v>
      </c>
      <c r="BE2" s="394" t="s">
        <v>19</v>
      </c>
      <c r="BF2" s="395" t="s">
        <v>16</v>
      </c>
      <c r="BG2" s="447"/>
    </row>
    <row r="3" spans="1:59" x14ac:dyDescent="0.35">
      <c r="A3" s="1" t="s">
        <v>1</v>
      </c>
      <c r="B3" s="160">
        <f>SUM(B4:B5)</f>
        <v>457.82018299999993</v>
      </c>
      <c r="C3" s="129">
        <f>SUM(C4:C5)</f>
        <v>198.69751699999995</v>
      </c>
      <c r="D3" s="15">
        <f t="shared" ref="D3:D17" si="0">B3+C3</f>
        <v>656.51769999999988</v>
      </c>
      <c r="E3" s="160">
        <f>SUM(E4:E5)</f>
        <v>457.01999399999994</v>
      </c>
      <c r="F3" s="129">
        <f>SUM(F4:F5)</f>
        <v>198.64533699999996</v>
      </c>
      <c r="G3" s="15">
        <f t="shared" ref="G3:G17" si="1">E3+F3</f>
        <v>655.66533099999992</v>
      </c>
      <c r="H3" s="160">
        <f>SUM(H4:H5)</f>
        <v>464.11355200000003</v>
      </c>
      <c r="I3" s="129">
        <f>SUM(I4:I5)</f>
        <v>198.07062299999998</v>
      </c>
      <c r="J3" s="15">
        <f t="shared" ref="J3:J17" si="2">H3+I3</f>
        <v>662.18417499999998</v>
      </c>
      <c r="K3" s="160">
        <f>SUM(K4:K5)</f>
        <v>456.12098099999997</v>
      </c>
      <c r="L3" s="129">
        <f>SUM(L4:L5)</f>
        <v>198.10686799999993</v>
      </c>
      <c r="M3" s="15">
        <f t="shared" ref="M3:M17" si="3">K3+L3</f>
        <v>654.22784899999988</v>
      </c>
      <c r="N3" s="160">
        <f>SUM(N4:N5)</f>
        <v>439.22479599999997</v>
      </c>
      <c r="O3" s="129">
        <f>SUM(O4:O5)</f>
        <v>195.928718</v>
      </c>
      <c r="P3" s="15">
        <f t="shared" ref="P3:P17" si="4">N3+O3</f>
        <v>635.15351399999997</v>
      </c>
      <c r="Q3" s="160">
        <f>SUM(Q4:Q5)</f>
        <v>445.41278399999999</v>
      </c>
      <c r="R3" s="129">
        <f>SUM(R4:R5)</f>
        <v>195.92164299999996</v>
      </c>
      <c r="S3" s="15">
        <f t="shared" ref="S3:S17" si="5">Q3+R3</f>
        <v>641.33442700000001</v>
      </c>
      <c r="T3" s="160">
        <f>SUM(T4:T5)</f>
        <v>452.33648099999999</v>
      </c>
      <c r="U3" s="129">
        <f>SUM(U4:U5)</f>
        <v>196.36438299999998</v>
      </c>
      <c r="V3" s="15">
        <f t="shared" ref="V3:V17" si="6">T3+U3</f>
        <v>648.70086399999991</v>
      </c>
      <c r="W3" s="160">
        <f>SUM(W4:W5)</f>
        <v>442.92869100000007</v>
      </c>
      <c r="X3" s="129">
        <f>SUM(X4:X5)</f>
        <v>0</v>
      </c>
      <c r="Y3" s="15">
        <f t="shared" ref="Y3:Y17" si="7">W3+X3</f>
        <v>442.92869100000007</v>
      </c>
      <c r="Z3" s="160">
        <f>SUM(Z4:Z5)</f>
        <v>440.05688299999997</v>
      </c>
      <c r="AA3" s="129">
        <f>SUM(AA4:AA5)</f>
        <v>192.34232799999998</v>
      </c>
      <c r="AB3" s="15">
        <f t="shared" ref="AB3:AB17" si="8">Z3+AA3</f>
        <v>632.39921099999992</v>
      </c>
      <c r="AC3" s="160">
        <f>SUM(AC4:AC5)</f>
        <v>446.19640599999991</v>
      </c>
      <c r="AD3" s="129">
        <f>SUM(AD4:AD5)</f>
        <v>192.614946</v>
      </c>
      <c r="AE3" s="15">
        <f t="shared" ref="AE3:AE17" si="9">AC3+AD3</f>
        <v>638.81135199999994</v>
      </c>
      <c r="AF3" s="160">
        <f>SUM(AF4:AF5)</f>
        <v>428.03123999999997</v>
      </c>
      <c r="AG3" s="129">
        <f>SUM(AG4:AG5)</f>
        <v>192.60913099999996</v>
      </c>
      <c r="AH3" s="15">
        <f t="shared" ref="AH3:AH17" si="10">AF3+AG3</f>
        <v>620.64037099999996</v>
      </c>
      <c r="AI3" s="160">
        <f>SUM(AI4:AI5)</f>
        <v>419.17018200000001</v>
      </c>
      <c r="AJ3" s="129">
        <f>SUM(AJ4:AJ5)</f>
        <v>192.61025599999996</v>
      </c>
      <c r="AK3" s="15">
        <f t="shared" ref="AK3:AK17" si="11">AI3+AJ3</f>
        <v>611.780438</v>
      </c>
      <c r="AL3" s="160">
        <f>SUM(AL4:AL5)</f>
        <v>400.28980999999999</v>
      </c>
      <c r="AM3" s="129">
        <f>SUM(AM4:AM5)</f>
        <v>184.48881399999996</v>
      </c>
      <c r="AN3" s="15">
        <f t="shared" ref="AN3:AN17" si="12">AL3+AM3</f>
        <v>584.77862399999992</v>
      </c>
      <c r="AO3" s="160">
        <f>SUM(AO4:AO5)</f>
        <v>417.95358000000004</v>
      </c>
      <c r="AP3" s="129">
        <f>SUM(AP4:AP5)</f>
        <v>184.48685900000001</v>
      </c>
      <c r="AQ3" s="15">
        <f t="shared" ref="AQ3:AQ17" si="13">AO3+AP3</f>
        <v>602.44043900000008</v>
      </c>
      <c r="AR3" s="160">
        <f>SUM(AR4:AR5)</f>
        <v>404.25195800000006</v>
      </c>
      <c r="AS3" s="129">
        <f>SUM(AS4:AS5)</f>
        <v>183.41590400000001</v>
      </c>
      <c r="AT3" s="15">
        <f t="shared" ref="AT3:AT17" si="14">AR3+AS3</f>
        <v>587.66786200000001</v>
      </c>
      <c r="AU3" s="160">
        <f>SUM(AU4:AU5)</f>
        <v>351.51665000000003</v>
      </c>
      <c r="AV3" s="129">
        <f>SUM(AV4:AV5)</f>
        <v>177.51033399999994</v>
      </c>
      <c r="AW3" s="15">
        <f t="shared" ref="AW3:AW17" si="15">AU3+AV3</f>
        <v>529.02698399999997</v>
      </c>
      <c r="AX3" s="160">
        <f>SUM(AX4:AX5)</f>
        <v>323.85044600000003</v>
      </c>
      <c r="AY3" s="129">
        <f>SUM(AY4:AY5)</f>
        <v>177.86742999999996</v>
      </c>
      <c r="AZ3" s="15">
        <f t="shared" ref="AZ3:AZ17" si="16">AX3+AY3</f>
        <v>501.71787599999999</v>
      </c>
      <c r="BA3" s="160">
        <f>SUM(BA4:BA5)</f>
        <v>308.38160499999998</v>
      </c>
      <c r="BB3" s="129">
        <f>SUM(BB4:BB5)</f>
        <v>178.39575999999994</v>
      </c>
      <c r="BC3" s="15">
        <f t="shared" ref="BC3:BC17" si="17">BA3+BB3</f>
        <v>486.77736499999992</v>
      </c>
      <c r="BD3" s="160">
        <f>SUM(BD4:BD5)</f>
        <v>302.96345400000001</v>
      </c>
      <c r="BE3" s="129">
        <f>SUM(BE4:BE5)</f>
        <v>178.36915899999991</v>
      </c>
      <c r="BF3" s="15">
        <f t="shared" ref="BF3:BF17" si="18">BD3+BE3</f>
        <v>481.33261299999992</v>
      </c>
      <c r="BG3" s="16" t="s">
        <v>1</v>
      </c>
    </row>
    <row r="4" spans="1:59" x14ac:dyDescent="0.35">
      <c r="A4" s="2" t="s">
        <v>2</v>
      </c>
      <c r="B4" s="161">
        <v>457.82018299999993</v>
      </c>
      <c r="C4" s="131">
        <v>149.39550399999996</v>
      </c>
      <c r="D4" s="63">
        <f t="shared" si="0"/>
        <v>607.21568699999989</v>
      </c>
      <c r="E4" s="161">
        <v>457.01999399999994</v>
      </c>
      <c r="F4" s="131">
        <v>149.32332399999996</v>
      </c>
      <c r="G4" s="63">
        <f t="shared" si="1"/>
        <v>606.34331799999995</v>
      </c>
      <c r="H4" s="161">
        <v>464.11355200000003</v>
      </c>
      <c r="I4" s="131">
        <v>149.49087999999998</v>
      </c>
      <c r="J4" s="63">
        <f t="shared" si="2"/>
        <v>613.60443199999997</v>
      </c>
      <c r="K4" s="161">
        <v>456.12098099999997</v>
      </c>
      <c r="L4" s="131">
        <v>149.47844499999994</v>
      </c>
      <c r="M4" s="63">
        <f t="shared" si="3"/>
        <v>605.59942599999988</v>
      </c>
      <c r="N4" s="161">
        <v>439.22479599999997</v>
      </c>
      <c r="O4" s="131">
        <v>147.25029499999999</v>
      </c>
      <c r="P4" s="63">
        <f t="shared" si="4"/>
        <v>586.47509100000002</v>
      </c>
      <c r="Q4" s="161">
        <v>445.41278399999999</v>
      </c>
      <c r="R4" s="131">
        <v>147.19321999999997</v>
      </c>
      <c r="S4" s="63">
        <f t="shared" si="5"/>
        <v>592.60600399999998</v>
      </c>
      <c r="T4" s="161">
        <v>452.33648099999999</v>
      </c>
      <c r="U4" s="131">
        <v>147.58595999999997</v>
      </c>
      <c r="V4" s="63">
        <f t="shared" si="6"/>
        <v>599.92244099999994</v>
      </c>
      <c r="W4" s="161">
        <v>442.92869100000007</v>
      </c>
      <c r="X4" s="131"/>
      <c r="Y4" s="63">
        <f t="shared" si="7"/>
        <v>442.92869100000007</v>
      </c>
      <c r="Z4" s="161">
        <v>440.05688299999997</v>
      </c>
      <c r="AA4" s="131">
        <v>144.47390499999997</v>
      </c>
      <c r="AB4" s="63">
        <f t="shared" si="8"/>
        <v>584.53078799999992</v>
      </c>
      <c r="AC4" s="161">
        <v>446.19640599999991</v>
      </c>
      <c r="AD4" s="131">
        <v>144.746523</v>
      </c>
      <c r="AE4" s="63">
        <f t="shared" si="9"/>
        <v>590.94292899999994</v>
      </c>
      <c r="AF4" s="161">
        <v>428.03123999999997</v>
      </c>
      <c r="AG4" s="131">
        <v>144.74070799999996</v>
      </c>
      <c r="AH4" s="63">
        <f t="shared" si="10"/>
        <v>572.77194799999995</v>
      </c>
      <c r="AI4" s="161">
        <v>419.17018200000001</v>
      </c>
      <c r="AJ4" s="131">
        <v>144.72483299999996</v>
      </c>
      <c r="AK4" s="63">
        <f t="shared" si="11"/>
        <v>563.89501499999994</v>
      </c>
      <c r="AL4" s="161">
        <v>400.28980999999999</v>
      </c>
      <c r="AM4" s="131">
        <v>140.39731499999996</v>
      </c>
      <c r="AN4" s="63">
        <f t="shared" si="12"/>
        <v>540.68712499999992</v>
      </c>
      <c r="AO4" s="161">
        <v>417.95358000000004</v>
      </c>
      <c r="AP4" s="131">
        <v>141.09132600000001</v>
      </c>
      <c r="AQ4" s="63">
        <f t="shared" si="13"/>
        <v>559.04490600000008</v>
      </c>
      <c r="AR4" s="161">
        <v>404.25195800000006</v>
      </c>
      <c r="AS4" s="131">
        <v>139.975371</v>
      </c>
      <c r="AT4" s="63">
        <f t="shared" si="14"/>
        <v>544.22732900000005</v>
      </c>
      <c r="AU4" s="161">
        <v>351.51665000000003</v>
      </c>
      <c r="AV4" s="131">
        <v>135.79833499999995</v>
      </c>
      <c r="AW4" s="63">
        <f t="shared" si="15"/>
        <v>487.31498499999998</v>
      </c>
      <c r="AX4" s="161">
        <v>323.85044600000003</v>
      </c>
      <c r="AY4" s="131">
        <v>135.88675499999997</v>
      </c>
      <c r="AZ4" s="63">
        <f t="shared" si="16"/>
        <v>459.73720100000003</v>
      </c>
      <c r="BA4" s="161">
        <v>308.38160499999998</v>
      </c>
      <c r="BB4" s="131">
        <v>134.58658499999996</v>
      </c>
      <c r="BC4" s="63">
        <f t="shared" si="17"/>
        <v>442.96818999999994</v>
      </c>
      <c r="BD4" s="161">
        <v>302.96345400000001</v>
      </c>
      <c r="BE4" s="131">
        <v>134.55998399999993</v>
      </c>
      <c r="BF4" s="63">
        <f t="shared" si="18"/>
        <v>437.52343799999994</v>
      </c>
      <c r="BG4" s="20" t="s">
        <v>20</v>
      </c>
    </row>
    <row r="5" spans="1:59" x14ac:dyDescent="0.35">
      <c r="A5" s="3" t="s">
        <v>3</v>
      </c>
      <c r="B5" s="162">
        <v>0</v>
      </c>
      <c r="C5" s="131">
        <v>49.302013000000002</v>
      </c>
      <c r="D5" s="23">
        <f t="shared" si="0"/>
        <v>49.302013000000002</v>
      </c>
      <c r="E5" s="162">
        <v>0</v>
      </c>
      <c r="F5" s="131">
        <v>49.322012999999998</v>
      </c>
      <c r="G5" s="23">
        <f t="shared" si="1"/>
        <v>49.322012999999998</v>
      </c>
      <c r="H5" s="162">
        <v>0</v>
      </c>
      <c r="I5" s="131">
        <v>48.579743000000001</v>
      </c>
      <c r="J5" s="23">
        <f t="shared" si="2"/>
        <v>48.579743000000001</v>
      </c>
      <c r="K5" s="162">
        <v>0</v>
      </c>
      <c r="L5" s="131">
        <v>48.628423000000005</v>
      </c>
      <c r="M5" s="23">
        <f t="shared" si="3"/>
        <v>48.628423000000005</v>
      </c>
      <c r="N5" s="162">
        <v>0</v>
      </c>
      <c r="O5" s="131">
        <v>48.678423000000002</v>
      </c>
      <c r="P5" s="23">
        <f t="shared" si="4"/>
        <v>48.678423000000002</v>
      </c>
      <c r="Q5" s="162">
        <v>0</v>
      </c>
      <c r="R5" s="131">
        <v>48.728422999999999</v>
      </c>
      <c r="S5" s="23">
        <f t="shared" si="5"/>
        <v>48.728422999999999</v>
      </c>
      <c r="T5" s="162">
        <v>0</v>
      </c>
      <c r="U5" s="131">
        <v>48.778423000000004</v>
      </c>
      <c r="V5" s="23">
        <f t="shared" si="6"/>
        <v>48.778423000000004</v>
      </c>
      <c r="W5" s="162">
        <v>0</v>
      </c>
      <c r="X5" s="131"/>
      <c r="Y5" s="23">
        <f t="shared" si="7"/>
        <v>0</v>
      </c>
      <c r="Z5" s="162">
        <v>0</v>
      </c>
      <c r="AA5" s="131">
        <v>47.868423</v>
      </c>
      <c r="AB5" s="23">
        <f t="shared" si="8"/>
        <v>47.868423</v>
      </c>
      <c r="AC5" s="162">
        <v>0</v>
      </c>
      <c r="AD5" s="131">
        <v>47.868423</v>
      </c>
      <c r="AE5" s="23">
        <f t="shared" si="9"/>
        <v>47.868423</v>
      </c>
      <c r="AF5" s="162">
        <v>0</v>
      </c>
      <c r="AG5" s="131">
        <v>47.868423</v>
      </c>
      <c r="AH5" s="23">
        <f t="shared" si="10"/>
        <v>47.868423</v>
      </c>
      <c r="AI5" s="162">
        <v>0</v>
      </c>
      <c r="AJ5" s="131">
        <v>47.885423000000003</v>
      </c>
      <c r="AK5" s="23">
        <f t="shared" si="11"/>
        <v>47.885423000000003</v>
      </c>
      <c r="AL5" s="162">
        <v>0</v>
      </c>
      <c r="AM5" s="131">
        <v>44.091498999999999</v>
      </c>
      <c r="AN5" s="23">
        <f t="shared" si="12"/>
        <v>44.091498999999999</v>
      </c>
      <c r="AO5" s="162">
        <v>0</v>
      </c>
      <c r="AP5" s="131">
        <v>43.395533</v>
      </c>
      <c r="AQ5" s="23">
        <f t="shared" si="13"/>
        <v>43.395533</v>
      </c>
      <c r="AR5" s="162">
        <v>0</v>
      </c>
      <c r="AS5" s="131">
        <v>43.440533000000002</v>
      </c>
      <c r="AT5" s="23">
        <f t="shared" si="14"/>
        <v>43.440533000000002</v>
      </c>
      <c r="AU5" s="162">
        <v>0</v>
      </c>
      <c r="AV5" s="131">
        <v>41.711998999999999</v>
      </c>
      <c r="AW5" s="23">
        <f t="shared" si="15"/>
        <v>41.711998999999999</v>
      </c>
      <c r="AX5" s="162">
        <v>0</v>
      </c>
      <c r="AY5" s="131">
        <v>41.980675000000005</v>
      </c>
      <c r="AZ5" s="23">
        <f t="shared" si="16"/>
        <v>41.980675000000005</v>
      </c>
      <c r="BA5" s="162">
        <v>0</v>
      </c>
      <c r="BB5" s="131">
        <v>43.809174999999996</v>
      </c>
      <c r="BC5" s="23">
        <f t="shared" si="17"/>
        <v>43.809174999999996</v>
      </c>
      <c r="BD5" s="162">
        <v>0</v>
      </c>
      <c r="BE5" s="131">
        <v>43.809174999999996</v>
      </c>
      <c r="BF5" s="23">
        <f t="shared" si="18"/>
        <v>43.809174999999996</v>
      </c>
      <c r="BG5" s="24" t="s">
        <v>21</v>
      </c>
    </row>
    <row r="6" spans="1:59" x14ac:dyDescent="0.35">
      <c r="A6" s="4" t="s">
        <v>4</v>
      </c>
      <c r="B6" s="160">
        <f>B7</f>
        <v>72.759371999999999</v>
      </c>
      <c r="C6" s="129">
        <f>C7</f>
        <v>2.6951320000000001</v>
      </c>
      <c r="D6" s="15">
        <f t="shared" si="0"/>
        <v>75.454504</v>
      </c>
      <c r="E6" s="160">
        <f>E7</f>
        <v>73.889371999999995</v>
      </c>
      <c r="F6" s="129">
        <f>F7</f>
        <v>2.6951320000000001</v>
      </c>
      <c r="G6" s="15">
        <f t="shared" si="1"/>
        <v>76.584503999999995</v>
      </c>
      <c r="H6" s="160">
        <f>H7</f>
        <v>66.743371999999994</v>
      </c>
      <c r="I6" s="129">
        <f>I7</f>
        <v>3.4831410000000003</v>
      </c>
      <c r="J6" s="15">
        <f t="shared" si="2"/>
        <v>70.226512999999997</v>
      </c>
      <c r="K6" s="160">
        <f>K7</f>
        <v>74.943371999999997</v>
      </c>
      <c r="L6" s="129">
        <f>L7</f>
        <v>3.4831410000000003</v>
      </c>
      <c r="M6" s="15">
        <f t="shared" si="3"/>
        <v>78.426513</v>
      </c>
      <c r="N6" s="160">
        <f>N7</f>
        <v>91.816372000000001</v>
      </c>
      <c r="O6" s="129">
        <f>O7</f>
        <v>5.6981410000000006</v>
      </c>
      <c r="P6" s="15">
        <f t="shared" si="4"/>
        <v>97.514513000000008</v>
      </c>
      <c r="Q6" s="160">
        <f>Q7</f>
        <v>87.031372000000005</v>
      </c>
      <c r="R6" s="129">
        <f>R7</f>
        <v>5.6981410000000006</v>
      </c>
      <c r="S6" s="15">
        <f t="shared" si="5"/>
        <v>92.729513000000011</v>
      </c>
      <c r="T6" s="160">
        <f>T7</f>
        <v>80.706372000000002</v>
      </c>
      <c r="U6" s="129">
        <f>U7</f>
        <v>5.1981409999999997</v>
      </c>
      <c r="V6" s="15">
        <f t="shared" si="6"/>
        <v>85.904513000000009</v>
      </c>
      <c r="W6" s="160">
        <f>W7</f>
        <v>91.557372000000001</v>
      </c>
      <c r="X6" s="129">
        <f>X7</f>
        <v>0</v>
      </c>
      <c r="Y6" s="15">
        <f t="shared" si="7"/>
        <v>91.557372000000001</v>
      </c>
      <c r="Z6" s="160">
        <f>Z7</f>
        <v>93.486830999999995</v>
      </c>
      <c r="AA6" s="129">
        <f>AA7</f>
        <v>9.6481410000000007</v>
      </c>
      <c r="AB6" s="15">
        <f t="shared" si="8"/>
        <v>103.13497199999999</v>
      </c>
      <c r="AC6" s="160">
        <f>AC7</f>
        <v>87.261831000000001</v>
      </c>
      <c r="AD6" s="129">
        <f>AD7</f>
        <v>9.6481410000000007</v>
      </c>
      <c r="AE6" s="15">
        <f t="shared" si="9"/>
        <v>96.909971999999996</v>
      </c>
      <c r="AF6" s="160">
        <f>AF7</f>
        <v>105.20683099999999</v>
      </c>
      <c r="AG6" s="129">
        <f>AG7</f>
        <v>9.6481410000000007</v>
      </c>
      <c r="AH6" s="15">
        <f t="shared" si="10"/>
        <v>114.85497199999999</v>
      </c>
      <c r="AI6" s="160">
        <f>AI7</f>
        <v>114.17683100000001</v>
      </c>
      <c r="AJ6" s="129">
        <f>AJ7</f>
        <v>9.6481410000000007</v>
      </c>
      <c r="AK6" s="15">
        <f t="shared" si="11"/>
        <v>123.824972</v>
      </c>
      <c r="AL6" s="160">
        <f>AL7</f>
        <v>134.773831</v>
      </c>
      <c r="AM6" s="129">
        <f>AM7</f>
        <v>17.798142999999996</v>
      </c>
      <c r="AN6" s="15">
        <f t="shared" si="12"/>
        <v>152.57197400000001</v>
      </c>
      <c r="AO6" s="160">
        <f>AO7</f>
        <v>118.348831</v>
      </c>
      <c r="AP6" s="129">
        <f>AP7</f>
        <v>17.798143</v>
      </c>
      <c r="AQ6" s="15">
        <f t="shared" si="13"/>
        <v>136.146974</v>
      </c>
      <c r="AR6" s="160">
        <f>AR7</f>
        <v>131.516831</v>
      </c>
      <c r="AS6" s="129">
        <f>AS7</f>
        <v>18.798143</v>
      </c>
      <c r="AT6" s="15">
        <f t="shared" si="14"/>
        <v>150.31497400000001</v>
      </c>
      <c r="AU6" s="160">
        <f>AU7</f>
        <v>181.25349800000001</v>
      </c>
      <c r="AV6" s="129">
        <f>AV7</f>
        <v>24.711143</v>
      </c>
      <c r="AW6" s="15">
        <f t="shared" si="15"/>
        <v>205.964641</v>
      </c>
      <c r="AX6" s="160">
        <f>AX7</f>
        <v>207.228498</v>
      </c>
      <c r="AY6" s="129">
        <f>AY7</f>
        <v>24.711143</v>
      </c>
      <c r="AZ6" s="15">
        <f t="shared" si="16"/>
        <v>231.93964099999999</v>
      </c>
      <c r="BA6" s="160">
        <f>BA7</f>
        <v>222.91449800000001</v>
      </c>
      <c r="BB6" s="129">
        <f>BB7</f>
        <v>25.031143</v>
      </c>
      <c r="BC6" s="15">
        <f t="shared" si="17"/>
        <v>247.94564100000002</v>
      </c>
      <c r="BD6" s="160">
        <f>BD7</f>
        <v>228.44049799999999</v>
      </c>
      <c r="BE6" s="129">
        <f>BE7</f>
        <v>25.031143</v>
      </c>
      <c r="BF6" s="15">
        <f t="shared" si="18"/>
        <v>253.47164099999998</v>
      </c>
      <c r="BG6" s="25" t="s">
        <v>22</v>
      </c>
    </row>
    <row r="7" spans="1:59" ht="43.5" x14ac:dyDescent="0.35">
      <c r="A7" s="5" t="s">
        <v>5</v>
      </c>
      <c r="B7" s="161">
        <v>72.759371999999999</v>
      </c>
      <c r="C7" s="131">
        <v>2.6951320000000001</v>
      </c>
      <c r="D7" s="63">
        <f t="shared" si="0"/>
        <v>75.454504</v>
      </c>
      <c r="E7" s="161">
        <v>73.889371999999995</v>
      </c>
      <c r="F7" s="131">
        <v>2.6951320000000001</v>
      </c>
      <c r="G7" s="63">
        <f t="shared" si="1"/>
        <v>76.584503999999995</v>
      </c>
      <c r="H7" s="161">
        <v>66.743371999999994</v>
      </c>
      <c r="I7" s="131">
        <v>3.4831410000000003</v>
      </c>
      <c r="J7" s="63">
        <f t="shared" si="2"/>
        <v>70.226512999999997</v>
      </c>
      <c r="K7" s="161">
        <v>74.943371999999997</v>
      </c>
      <c r="L7" s="131">
        <v>3.4831410000000003</v>
      </c>
      <c r="M7" s="63">
        <f t="shared" si="3"/>
        <v>78.426513</v>
      </c>
      <c r="N7" s="161">
        <v>91.816372000000001</v>
      </c>
      <c r="O7" s="131">
        <v>5.6981410000000006</v>
      </c>
      <c r="P7" s="63">
        <f t="shared" si="4"/>
        <v>97.514513000000008</v>
      </c>
      <c r="Q7" s="161">
        <v>87.031372000000005</v>
      </c>
      <c r="R7" s="131">
        <v>5.6981410000000006</v>
      </c>
      <c r="S7" s="63">
        <f t="shared" si="5"/>
        <v>92.729513000000011</v>
      </c>
      <c r="T7" s="161">
        <v>80.706372000000002</v>
      </c>
      <c r="U7" s="131">
        <v>5.1981409999999997</v>
      </c>
      <c r="V7" s="63">
        <f t="shared" si="6"/>
        <v>85.904513000000009</v>
      </c>
      <c r="W7" s="161">
        <v>91.557372000000001</v>
      </c>
      <c r="X7" s="131"/>
      <c r="Y7" s="63">
        <f t="shared" si="7"/>
        <v>91.557372000000001</v>
      </c>
      <c r="Z7" s="161">
        <v>93.486830999999995</v>
      </c>
      <c r="AA7" s="131">
        <v>9.6481410000000007</v>
      </c>
      <c r="AB7" s="63">
        <f t="shared" si="8"/>
        <v>103.13497199999999</v>
      </c>
      <c r="AC7" s="161">
        <v>87.261831000000001</v>
      </c>
      <c r="AD7" s="131">
        <v>9.6481410000000007</v>
      </c>
      <c r="AE7" s="63">
        <f t="shared" si="9"/>
        <v>96.909971999999996</v>
      </c>
      <c r="AF7" s="161">
        <v>105.20683099999999</v>
      </c>
      <c r="AG7" s="131">
        <v>9.6481410000000007</v>
      </c>
      <c r="AH7" s="63">
        <f t="shared" si="10"/>
        <v>114.85497199999999</v>
      </c>
      <c r="AI7" s="161">
        <v>114.17683100000001</v>
      </c>
      <c r="AJ7" s="131">
        <v>9.6481410000000007</v>
      </c>
      <c r="AK7" s="63">
        <f t="shared" si="11"/>
        <v>123.824972</v>
      </c>
      <c r="AL7" s="161">
        <v>134.773831</v>
      </c>
      <c r="AM7" s="131">
        <v>17.798142999999996</v>
      </c>
      <c r="AN7" s="63">
        <f t="shared" si="12"/>
        <v>152.57197400000001</v>
      </c>
      <c r="AO7" s="161">
        <v>118.348831</v>
      </c>
      <c r="AP7" s="131">
        <v>17.798143</v>
      </c>
      <c r="AQ7" s="63">
        <f t="shared" si="13"/>
        <v>136.146974</v>
      </c>
      <c r="AR7" s="161">
        <v>131.516831</v>
      </c>
      <c r="AS7" s="131">
        <v>18.798143</v>
      </c>
      <c r="AT7" s="63">
        <f t="shared" si="14"/>
        <v>150.31497400000001</v>
      </c>
      <c r="AU7" s="161">
        <v>181.25349800000001</v>
      </c>
      <c r="AV7" s="131">
        <v>24.711143</v>
      </c>
      <c r="AW7" s="63">
        <f t="shared" si="15"/>
        <v>205.964641</v>
      </c>
      <c r="AX7" s="161">
        <v>207.228498</v>
      </c>
      <c r="AY7" s="131">
        <v>24.711143</v>
      </c>
      <c r="AZ7" s="63">
        <f t="shared" si="16"/>
        <v>231.93964099999999</v>
      </c>
      <c r="BA7" s="161">
        <v>222.91449800000001</v>
      </c>
      <c r="BB7" s="131">
        <v>25.031143</v>
      </c>
      <c r="BC7" s="63">
        <f t="shared" si="17"/>
        <v>247.94564100000002</v>
      </c>
      <c r="BD7" s="161">
        <v>228.44049799999999</v>
      </c>
      <c r="BE7" s="131">
        <v>25.031143</v>
      </c>
      <c r="BF7" s="63">
        <f t="shared" si="18"/>
        <v>253.47164099999998</v>
      </c>
      <c r="BG7" s="26" t="s">
        <v>23</v>
      </c>
    </row>
    <row r="8" spans="1:59" x14ac:dyDescent="0.35">
      <c r="A8" s="6" t="s">
        <v>6</v>
      </c>
      <c r="B8" s="163">
        <v>203.47687199999999</v>
      </c>
      <c r="C8" s="135">
        <v>13.075149</v>
      </c>
      <c r="D8" s="67">
        <f t="shared" si="0"/>
        <v>216.552021</v>
      </c>
      <c r="E8" s="163">
        <v>203.47687199999999</v>
      </c>
      <c r="F8" s="135">
        <v>13.075149</v>
      </c>
      <c r="G8" s="67">
        <f t="shared" si="1"/>
        <v>216.552021</v>
      </c>
      <c r="H8" s="163">
        <v>203.47687199999999</v>
      </c>
      <c r="I8" s="135">
        <v>13.075149</v>
      </c>
      <c r="J8" s="67">
        <f t="shared" si="2"/>
        <v>216.552021</v>
      </c>
      <c r="K8" s="163">
        <v>203.47687199999999</v>
      </c>
      <c r="L8" s="135">
        <v>13.075149</v>
      </c>
      <c r="M8" s="67">
        <f t="shared" si="3"/>
        <v>216.552021</v>
      </c>
      <c r="N8" s="163">
        <v>203.47687199999999</v>
      </c>
      <c r="O8" s="135">
        <v>13.075149</v>
      </c>
      <c r="P8" s="67">
        <f t="shared" si="4"/>
        <v>216.552021</v>
      </c>
      <c r="Q8" s="163">
        <v>203.47687199999999</v>
      </c>
      <c r="R8" s="135">
        <v>13.075149</v>
      </c>
      <c r="S8" s="67">
        <f t="shared" si="5"/>
        <v>216.552021</v>
      </c>
      <c r="T8" s="163">
        <v>203.47687199999999</v>
      </c>
      <c r="U8" s="135">
        <v>13.075149</v>
      </c>
      <c r="V8" s="67">
        <f t="shared" si="6"/>
        <v>216.552021</v>
      </c>
      <c r="W8" s="163">
        <v>204.836872</v>
      </c>
      <c r="X8" s="135">
        <v>13.075149</v>
      </c>
      <c r="Y8" s="67">
        <f t="shared" si="7"/>
        <v>217.91202100000001</v>
      </c>
      <c r="Z8" s="163">
        <v>204.621331</v>
      </c>
      <c r="AA8" s="135">
        <v>13.075149</v>
      </c>
      <c r="AB8" s="67">
        <f t="shared" si="8"/>
        <v>217.69648000000001</v>
      </c>
      <c r="AC8" s="163">
        <v>204.621331</v>
      </c>
      <c r="AD8" s="135">
        <v>13.075149</v>
      </c>
      <c r="AE8" s="67">
        <f t="shared" si="9"/>
        <v>217.69648000000001</v>
      </c>
      <c r="AF8" s="163">
        <v>204.621331</v>
      </c>
      <c r="AG8" s="135">
        <v>13.075149</v>
      </c>
      <c r="AH8" s="67">
        <f t="shared" si="10"/>
        <v>217.69648000000001</v>
      </c>
      <c r="AI8" s="163">
        <v>204.621331</v>
      </c>
      <c r="AJ8" s="135">
        <v>13.075149</v>
      </c>
      <c r="AK8" s="67">
        <f t="shared" si="11"/>
        <v>217.69648000000001</v>
      </c>
      <c r="AL8" s="163">
        <v>204.621331</v>
      </c>
      <c r="AM8" s="135">
        <v>13.075149</v>
      </c>
      <c r="AN8" s="67">
        <f t="shared" si="12"/>
        <v>217.69648000000001</v>
      </c>
      <c r="AO8" s="163">
        <v>204.621331</v>
      </c>
      <c r="AP8" s="135">
        <v>13.075149</v>
      </c>
      <c r="AQ8" s="67">
        <f t="shared" si="13"/>
        <v>217.69648000000001</v>
      </c>
      <c r="AR8" s="163">
        <v>204.621331</v>
      </c>
      <c r="AS8" s="135">
        <v>13.075149</v>
      </c>
      <c r="AT8" s="67">
        <f t="shared" si="14"/>
        <v>217.69648000000001</v>
      </c>
      <c r="AU8" s="163">
        <v>204.28799799999999</v>
      </c>
      <c r="AV8" s="135">
        <v>13.075149</v>
      </c>
      <c r="AW8" s="67">
        <f t="shared" si="15"/>
        <v>217.363147</v>
      </c>
      <c r="AX8" s="163">
        <v>204.28799799999999</v>
      </c>
      <c r="AY8" s="135">
        <v>13.075149</v>
      </c>
      <c r="AZ8" s="67">
        <f t="shared" si="16"/>
        <v>217.363147</v>
      </c>
      <c r="BA8" s="163">
        <v>204.28799799999999</v>
      </c>
      <c r="BB8" s="135">
        <v>13.075149</v>
      </c>
      <c r="BC8" s="67">
        <f t="shared" si="17"/>
        <v>217.363147</v>
      </c>
      <c r="BD8" s="163">
        <v>204.28799799999999</v>
      </c>
      <c r="BE8" s="135">
        <v>13.075149</v>
      </c>
      <c r="BF8" s="67">
        <f t="shared" si="18"/>
        <v>217.363147</v>
      </c>
      <c r="BG8" s="30" t="s">
        <v>6</v>
      </c>
    </row>
    <row r="9" spans="1:59" x14ac:dyDescent="0.35">
      <c r="A9" s="7" t="s">
        <v>7</v>
      </c>
      <c r="B9" s="164">
        <v>130.7175</v>
      </c>
      <c r="C9" s="149">
        <v>10.380017</v>
      </c>
      <c r="D9" s="69">
        <f t="shared" si="0"/>
        <v>141.09751700000001</v>
      </c>
      <c r="E9" s="164">
        <v>129.58750000000001</v>
      </c>
      <c r="F9" s="149">
        <v>10.380017</v>
      </c>
      <c r="G9" s="69">
        <f t="shared" si="1"/>
        <v>139.96751700000002</v>
      </c>
      <c r="H9" s="164">
        <v>136.73349999999999</v>
      </c>
      <c r="I9" s="149">
        <v>9.5920079999999999</v>
      </c>
      <c r="J9" s="69">
        <f t="shared" si="2"/>
        <v>146.32550799999999</v>
      </c>
      <c r="K9" s="164">
        <v>128.5335</v>
      </c>
      <c r="L9" s="149">
        <v>9.5920079999999999</v>
      </c>
      <c r="M9" s="69">
        <f t="shared" si="3"/>
        <v>138.125508</v>
      </c>
      <c r="N9" s="164">
        <v>111.6605</v>
      </c>
      <c r="O9" s="149">
        <v>7.377008</v>
      </c>
      <c r="P9" s="69">
        <f t="shared" si="4"/>
        <v>119.037508</v>
      </c>
      <c r="Q9" s="164">
        <v>116.4455</v>
      </c>
      <c r="R9" s="149">
        <v>7.377008</v>
      </c>
      <c r="S9" s="69">
        <f t="shared" si="5"/>
        <v>123.822508</v>
      </c>
      <c r="T9" s="164">
        <v>122.7705</v>
      </c>
      <c r="U9" s="149">
        <v>7.877008</v>
      </c>
      <c r="V9" s="69">
        <f t="shared" si="6"/>
        <v>130.64750799999999</v>
      </c>
      <c r="W9" s="164">
        <v>113.2795</v>
      </c>
      <c r="X9" s="149"/>
      <c r="Y9" s="69">
        <f t="shared" si="7"/>
        <v>113.2795</v>
      </c>
      <c r="Z9" s="164">
        <v>111.1345</v>
      </c>
      <c r="AA9" s="149">
        <v>3.4270080000000007</v>
      </c>
      <c r="AB9" s="69">
        <f t="shared" si="8"/>
        <v>114.561508</v>
      </c>
      <c r="AC9" s="164">
        <v>117.3595</v>
      </c>
      <c r="AD9" s="149">
        <v>3.4270080000000007</v>
      </c>
      <c r="AE9" s="69">
        <f t="shared" si="9"/>
        <v>120.786508</v>
      </c>
      <c r="AF9" s="164">
        <v>99.414500000000004</v>
      </c>
      <c r="AG9" s="149">
        <v>3.4270080000000007</v>
      </c>
      <c r="AH9" s="69">
        <f t="shared" si="10"/>
        <v>102.841508</v>
      </c>
      <c r="AI9" s="164">
        <v>90.444500000000005</v>
      </c>
      <c r="AJ9" s="149">
        <v>3.4270080000000007</v>
      </c>
      <c r="AK9" s="69">
        <f t="shared" si="11"/>
        <v>93.871508000000006</v>
      </c>
      <c r="AL9" s="164">
        <v>69.847499999999997</v>
      </c>
      <c r="AM9" s="149">
        <v>-4.7229939999999999</v>
      </c>
      <c r="AN9" s="69">
        <f t="shared" si="12"/>
        <v>65.124505999999997</v>
      </c>
      <c r="AO9" s="164">
        <v>86.272499999999994</v>
      </c>
      <c r="AP9" s="149">
        <v>-4.7229939999999999</v>
      </c>
      <c r="AQ9" s="69">
        <f t="shared" si="13"/>
        <v>81.549505999999994</v>
      </c>
      <c r="AR9" s="164">
        <v>73.104500000000002</v>
      </c>
      <c r="AS9" s="149">
        <v>-5.7229939999999999</v>
      </c>
      <c r="AT9" s="69">
        <f t="shared" si="14"/>
        <v>67.381506000000002</v>
      </c>
      <c r="AU9" s="164">
        <v>23.034500000000001</v>
      </c>
      <c r="AV9" s="149">
        <v>-11.635993999999998</v>
      </c>
      <c r="AW9" s="69">
        <f t="shared" si="15"/>
        <v>11.398506000000003</v>
      </c>
      <c r="AX9" s="164">
        <v>-2.9405000000000001</v>
      </c>
      <c r="AY9" s="149">
        <v>-11.635993999999998</v>
      </c>
      <c r="AZ9" s="69">
        <f t="shared" si="16"/>
        <v>-14.576493999999999</v>
      </c>
      <c r="BA9" s="164">
        <v>-18.6265</v>
      </c>
      <c r="BB9" s="149">
        <v>-11.955993999999999</v>
      </c>
      <c r="BC9" s="69">
        <f t="shared" si="17"/>
        <v>-30.582493999999997</v>
      </c>
      <c r="BD9" s="164">
        <v>-24.1525</v>
      </c>
      <c r="BE9" s="149">
        <v>-11.955993999999999</v>
      </c>
      <c r="BF9" s="69">
        <f t="shared" si="18"/>
        <v>-36.108494</v>
      </c>
      <c r="BG9" s="33" t="s">
        <v>24</v>
      </c>
    </row>
    <row r="10" spans="1:59" x14ac:dyDescent="0.35">
      <c r="A10" s="8" t="s">
        <v>8</v>
      </c>
      <c r="B10" s="165">
        <f>SUM(B11:B13,B15:B17)</f>
        <v>1450.8864149999999</v>
      </c>
      <c r="C10" s="138">
        <f>SUM(C11:C13,C15:C17)</f>
        <v>190.09190200000003</v>
      </c>
      <c r="D10" s="36">
        <f t="shared" si="0"/>
        <v>1640.9783170000001</v>
      </c>
      <c r="E10" s="165">
        <f>SUM(E11:E13,E15:E17)</f>
        <v>1450.5566039999999</v>
      </c>
      <c r="F10" s="138">
        <f>SUM(F11:F13,F15:F17)</f>
        <v>190.14408200000003</v>
      </c>
      <c r="G10" s="36">
        <f t="shared" si="1"/>
        <v>1640.7006859999999</v>
      </c>
      <c r="H10" s="165">
        <f>SUM(H11:H13,H15:H17)</f>
        <v>1450.609046</v>
      </c>
      <c r="I10" s="138">
        <f>SUM(I11:I13,I15:I17)</f>
        <v>191.43078700000001</v>
      </c>
      <c r="J10" s="36">
        <f t="shared" si="2"/>
        <v>1642.039833</v>
      </c>
      <c r="K10" s="165">
        <f>SUM(K11:K13,K15:K17)</f>
        <v>1450.401617</v>
      </c>
      <c r="L10" s="138">
        <f>SUM(L11:L13,L15:L17)</f>
        <v>191.394542</v>
      </c>
      <c r="M10" s="36">
        <f t="shared" si="3"/>
        <v>1641.796159</v>
      </c>
      <c r="N10" s="165">
        <f>SUM(N11:N13,N15:N17)</f>
        <v>1450.424802</v>
      </c>
      <c r="O10" s="138">
        <f>SUM(O11:O13,O15:O17)</f>
        <v>191.35754200000002</v>
      </c>
      <c r="P10" s="36">
        <f t="shared" si="4"/>
        <v>1641.782344</v>
      </c>
      <c r="Q10" s="165">
        <f>SUM(Q11:Q13,Q15:Q17)</f>
        <v>1449.0218139999999</v>
      </c>
      <c r="R10" s="138">
        <f>SUM(R11:R13,R15:R17)</f>
        <v>191.36476699999997</v>
      </c>
      <c r="S10" s="36">
        <f t="shared" si="5"/>
        <v>1640.386581</v>
      </c>
      <c r="T10" s="165">
        <f>SUM(T11:T13,T15:T17)</f>
        <v>1448.423117</v>
      </c>
      <c r="U10" s="138">
        <f>SUM(U11:U13,U15:U17)</f>
        <v>191.42202700000001</v>
      </c>
      <c r="V10" s="36">
        <f t="shared" si="6"/>
        <v>1639.8451440000001</v>
      </c>
      <c r="W10" s="165">
        <f>SUM(W11:W13,W15:W17)</f>
        <v>1446.9799070000001</v>
      </c>
      <c r="X10" s="138">
        <f>SUM(X11:X13,X15:X17)</f>
        <v>0</v>
      </c>
      <c r="Y10" s="36">
        <f t="shared" si="7"/>
        <v>1446.9799070000001</v>
      </c>
      <c r="Z10" s="165">
        <f>SUM(Z11:Z13,Z15:Z17)</f>
        <v>1444.9222559999998</v>
      </c>
      <c r="AA10" s="138">
        <f>SUM(AA11:AA13,AA15:AA17)</f>
        <v>190.99408199999999</v>
      </c>
      <c r="AB10" s="36">
        <f t="shared" si="8"/>
        <v>1635.9163379999998</v>
      </c>
      <c r="AC10" s="165">
        <f>SUM(AC11:AC13,AC15:AC17)</f>
        <v>1445.0077329999999</v>
      </c>
      <c r="AD10" s="138">
        <f>SUM(AD11:AD13,AD15:AD17)</f>
        <v>190.721464</v>
      </c>
      <c r="AE10" s="36">
        <f t="shared" si="9"/>
        <v>1635.7291969999999</v>
      </c>
      <c r="AF10" s="165">
        <f>SUM(AF11:AF13,AF15:AF17)</f>
        <v>1445.2278990000002</v>
      </c>
      <c r="AG10" s="138">
        <f>SUM(AG11:AG13,AG15:AG17)</f>
        <v>190.72727900000001</v>
      </c>
      <c r="AH10" s="36">
        <f t="shared" si="10"/>
        <v>1635.9551780000002</v>
      </c>
      <c r="AI10" s="165">
        <f>SUM(AI11:AI13,AI15:AI17)</f>
        <v>1445.1189570000004</v>
      </c>
      <c r="AJ10" s="138">
        <f>SUM(AJ11:AJ13,AJ15:AJ17)</f>
        <v>190.72615399999998</v>
      </c>
      <c r="AK10" s="36">
        <f t="shared" si="11"/>
        <v>1635.8451110000003</v>
      </c>
      <c r="AL10" s="165">
        <f>SUM(AL11:AL13,AL15:AL17)</f>
        <v>1443.402329</v>
      </c>
      <c r="AM10" s="138">
        <f>SUM(AM11:AM13,AM15:AM17)</f>
        <v>190.69759399999998</v>
      </c>
      <c r="AN10" s="36">
        <f t="shared" si="12"/>
        <v>1634.099923</v>
      </c>
      <c r="AO10" s="165">
        <f>SUM(AO11:AO13,AO15:AO17)</f>
        <v>1442.1635589999999</v>
      </c>
      <c r="AP10" s="138">
        <f>SUM(AP11:AP13,AP15:AP17)</f>
        <v>190.69954900000002</v>
      </c>
      <c r="AQ10" s="36">
        <f t="shared" si="13"/>
        <v>1632.8631079999998</v>
      </c>
      <c r="AR10" s="165">
        <f>SUM(AR11:AR13,AR15:AR17)</f>
        <v>1442.697181</v>
      </c>
      <c r="AS10" s="138">
        <f>SUM(AS11:AS13,AS15:AS17)</f>
        <v>190.77050399999999</v>
      </c>
      <c r="AT10" s="36">
        <f t="shared" si="14"/>
        <v>1633.4676850000001</v>
      </c>
      <c r="AU10" s="165">
        <f>SUM(AU11:AU13,AU15:AU17)</f>
        <v>1442.6958219999999</v>
      </c>
      <c r="AV10" s="138">
        <f>SUM(AV11:AV13,AV15:AV17)</f>
        <v>190.76287399999998</v>
      </c>
      <c r="AW10" s="36">
        <f t="shared" si="15"/>
        <v>1633.4586959999999</v>
      </c>
      <c r="AX10" s="165">
        <f>SUM(AX11:AX13,AX15:AX17)</f>
        <v>1444.3870260000003</v>
      </c>
      <c r="AY10" s="138">
        <f>SUM(AY11:AY13,AY15:AY17)</f>
        <v>190.40597799999998</v>
      </c>
      <c r="AZ10" s="36">
        <f t="shared" si="16"/>
        <v>1634.7930040000003</v>
      </c>
      <c r="BA10" s="165">
        <f>SUM(BA11:BA13,BA15:BA17)</f>
        <v>1444.1698670000001</v>
      </c>
      <c r="BB10" s="138">
        <f>SUM(BB11:BB13,BB15:BB17)</f>
        <v>189.557648</v>
      </c>
      <c r="BC10" s="36">
        <f t="shared" si="17"/>
        <v>1633.727515</v>
      </c>
      <c r="BD10" s="165">
        <f>SUM(BD11:BD13,BD15:BD17)</f>
        <v>1444.0620180000001</v>
      </c>
      <c r="BE10" s="138">
        <f>SUM(BE11:BE13,BE15:BE17)</f>
        <v>189.584249</v>
      </c>
      <c r="BF10" s="36">
        <f t="shared" si="18"/>
        <v>1633.6462670000001</v>
      </c>
      <c r="BG10" s="37" t="s">
        <v>8</v>
      </c>
    </row>
    <row r="11" spans="1:59" x14ac:dyDescent="0.35">
      <c r="A11" s="2" t="s">
        <v>9</v>
      </c>
      <c r="B11" s="166">
        <v>96.146260999999996</v>
      </c>
      <c r="C11" s="140">
        <v>20.000379000000002</v>
      </c>
      <c r="D11" s="73">
        <f t="shared" si="0"/>
        <v>116.14663999999999</v>
      </c>
      <c r="E11" s="166">
        <v>96.233296999999993</v>
      </c>
      <c r="F11" s="140">
        <v>20.010379</v>
      </c>
      <c r="G11" s="73">
        <f t="shared" si="1"/>
        <v>116.24367599999999</v>
      </c>
      <c r="H11" s="166">
        <v>96.138676000000004</v>
      </c>
      <c r="I11" s="140">
        <v>20.048379000000001</v>
      </c>
      <c r="J11" s="73">
        <f t="shared" si="2"/>
        <v>116.187055</v>
      </c>
      <c r="K11" s="166">
        <v>96.055676000000005</v>
      </c>
      <c r="L11" s="140">
        <v>20.199878999999999</v>
      </c>
      <c r="M11" s="73">
        <f t="shared" si="3"/>
        <v>116.255555</v>
      </c>
      <c r="N11" s="166">
        <v>96.099798000000007</v>
      </c>
      <c r="O11" s="140">
        <v>20.167878999999999</v>
      </c>
      <c r="P11" s="73">
        <f t="shared" si="4"/>
        <v>116.26767700000001</v>
      </c>
      <c r="Q11" s="166">
        <v>96.390398000000005</v>
      </c>
      <c r="R11" s="140">
        <v>20.187879000000002</v>
      </c>
      <c r="S11" s="73">
        <f t="shared" si="5"/>
        <v>116.57827700000001</v>
      </c>
      <c r="T11" s="166">
        <v>96.477897999999996</v>
      </c>
      <c r="U11" s="140">
        <v>20.210879000000002</v>
      </c>
      <c r="V11" s="73">
        <f t="shared" si="6"/>
        <v>116.688777</v>
      </c>
      <c r="W11" s="166">
        <v>96.447427000000005</v>
      </c>
      <c r="X11" s="140"/>
      <c r="Y11" s="73">
        <f t="shared" si="7"/>
        <v>96.447427000000005</v>
      </c>
      <c r="Z11" s="166">
        <v>96.391426999999993</v>
      </c>
      <c r="AA11" s="140">
        <v>20.189679000000002</v>
      </c>
      <c r="AB11" s="73">
        <f t="shared" si="8"/>
        <v>116.58110599999999</v>
      </c>
      <c r="AC11" s="166">
        <v>96.451824999999999</v>
      </c>
      <c r="AD11" s="140">
        <v>20.164679</v>
      </c>
      <c r="AE11" s="73">
        <f t="shared" si="9"/>
        <v>116.61650399999999</v>
      </c>
      <c r="AF11" s="166">
        <v>96.457821999999993</v>
      </c>
      <c r="AG11" s="140">
        <v>20.199979000000003</v>
      </c>
      <c r="AH11" s="73">
        <f t="shared" si="10"/>
        <v>116.65780099999999</v>
      </c>
      <c r="AI11" s="166">
        <v>96.327821999999998</v>
      </c>
      <c r="AJ11" s="140">
        <v>20.165979000000004</v>
      </c>
      <c r="AK11" s="73">
        <f t="shared" si="11"/>
        <v>116.493801</v>
      </c>
      <c r="AL11" s="166">
        <v>96.331822000000003</v>
      </c>
      <c r="AM11" s="140">
        <v>20.204229000000002</v>
      </c>
      <c r="AN11" s="73">
        <f t="shared" si="12"/>
        <v>116.536051</v>
      </c>
      <c r="AO11" s="166">
        <v>96.723478</v>
      </c>
      <c r="AP11" s="140">
        <v>20.252229</v>
      </c>
      <c r="AQ11" s="73">
        <f t="shared" si="13"/>
        <v>116.975707</v>
      </c>
      <c r="AR11" s="166">
        <v>96.695323000000002</v>
      </c>
      <c r="AS11" s="140">
        <v>20.252229</v>
      </c>
      <c r="AT11" s="73">
        <f t="shared" si="14"/>
        <v>116.947552</v>
      </c>
      <c r="AU11" s="166">
        <v>96.91798</v>
      </c>
      <c r="AV11" s="140">
        <v>20.255129</v>
      </c>
      <c r="AW11" s="73">
        <f t="shared" si="15"/>
        <v>117.173109</v>
      </c>
      <c r="AX11" s="166">
        <v>97.955479999999994</v>
      </c>
      <c r="AY11" s="140">
        <v>20.127129</v>
      </c>
      <c r="AZ11" s="73">
        <f t="shared" si="16"/>
        <v>118.08260899999999</v>
      </c>
      <c r="BA11" s="166">
        <v>98.452336000000003</v>
      </c>
      <c r="BB11" s="140">
        <v>20.169129000000002</v>
      </c>
      <c r="BC11" s="73">
        <f t="shared" si="17"/>
        <v>118.621465</v>
      </c>
      <c r="BD11" s="166">
        <v>98.463836000000001</v>
      </c>
      <c r="BE11" s="140">
        <v>20.169129000000002</v>
      </c>
      <c r="BF11" s="73">
        <f t="shared" si="18"/>
        <v>118.632965</v>
      </c>
      <c r="BG11" s="20" t="s">
        <v>25</v>
      </c>
    </row>
    <row r="12" spans="1:59" x14ac:dyDescent="0.35">
      <c r="A12" s="9" t="s">
        <v>10</v>
      </c>
      <c r="B12" s="167">
        <v>153.054743</v>
      </c>
      <c r="C12" s="142">
        <v>48.269981000000001</v>
      </c>
      <c r="D12" s="76">
        <f t="shared" si="0"/>
        <v>201.324724</v>
      </c>
      <c r="E12" s="167">
        <v>152.98674299999999</v>
      </c>
      <c r="F12" s="142">
        <v>48.269981000000001</v>
      </c>
      <c r="G12" s="76">
        <f t="shared" si="1"/>
        <v>201.25672399999999</v>
      </c>
      <c r="H12" s="167">
        <v>153.018743</v>
      </c>
      <c r="I12" s="142">
        <v>48.271980999999997</v>
      </c>
      <c r="J12" s="76">
        <f t="shared" si="2"/>
        <v>201.29072400000001</v>
      </c>
      <c r="K12" s="167">
        <v>153.05658600000001</v>
      </c>
      <c r="L12" s="142">
        <v>48.241981000000003</v>
      </c>
      <c r="M12" s="76">
        <f t="shared" si="3"/>
        <v>201.29856700000002</v>
      </c>
      <c r="N12" s="167">
        <v>152.98658599999999</v>
      </c>
      <c r="O12" s="142">
        <v>48.239981</v>
      </c>
      <c r="P12" s="76">
        <f t="shared" si="4"/>
        <v>201.22656699999999</v>
      </c>
      <c r="Q12" s="167">
        <v>152.84858600000001</v>
      </c>
      <c r="R12" s="142">
        <v>48.259980999999996</v>
      </c>
      <c r="S12" s="76">
        <f t="shared" si="5"/>
        <v>201.10856699999999</v>
      </c>
      <c r="T12" s="167">
        <v>152.71758600000001</v>
      </c>
      <c r="U12" s="142">
        <v>48.265180999999998</v>
      </c>
      <c r="V12" s="76">
        <f t="shared" si="6"/>
        <v>200.98276700000002</v>
      </c>
      <c r="W12" s="167">
        <v>153.10558700000001</v>
      </c>
      <c r="X12" s="142"/>
      <c r="Y12" s="76">
        <f t="shared" si="7"/>
        <v>153.10558700000001</v>
      </c>
      <c r="Z12" s="167">
        <v>153.12108699999999</v>
      </c>
      <c r="AA12" s="142">
        <v>48.322838999999995</v>
      </c>
      <c r="AB12" s="76">
        <f t="shared" si="8"/>
        <v>201.44392599999998</v>
      </c>
      <c r="AC12" s="167">
        <v>153.13108700000001</v>
      </c>
      <c r="AD12" s="142">
        <v>48.342838999999991</v>
      </c>
      <c r="AE12" s="76">
        <f t="shared" si="9"/>
        <v>201.47392600000001</v>
      </c>
      <c r="AF12" s="167">
        <v>153.12008700000001</v>
      </c>
      <c r="AG12" s="142">
        <v>48.337338999999993</v>
      </c>
      <c r="AH12" s="76">
        <f t="shared" si="10"/>
        <v>201.457426</v>
      </c>
      <c r="AI12" s="167">
        <v>153.18408700000001</v>
      </c>
      <c r="AJ12" s="142">
        <v>48.337338999999993</v>
      </c>
      <c r="AK12" s="76">
        <f t="shared" si="11"/>
        <v>201.52142599999999</v>
      </c>
      <c r="AL12" s="167">
        <v>153.23908700000001</v>
      </c>
      <c r="AM12" s="142">
        <v>48.383338999999992</v>
      </c>
      <c r="AN12" s="76">
        <f t="shared" si="12"/>
        <v>201.62242600000002</v>
      </c>
      <c r="AO12" s="167">
        <v>152.69298499999999</v>
      </c>
      <c r="AP12" s="142">
        <v>48.348339000000003</v>
      </c>
      <c r="AQ12" s="76">
        <f t="shared" si="13"/>
        <v>201.041324</v>
      </c>
      <c r="AR12" s="167">
        <v>152.46348499999999</v>
      </c>
      <c r="AS12" s="142">
        <v>48.349839000000003</v>
      </c>
      <c r="AT12" s="76">
        <f t="shared" si="14"/>
        <v>200.81332399999999</v>
      </c>
      <c r="AU12" s="167">
        <v>152.32722799999999</v>
      </c>
      <c r="AV12" s="142">
        <v>48.349839000000003</v>
      </c>
      <c r="AW12" s="76">
        <f t="shared" si="15"/>
        <v>200.67706699999999</v>
      </c>
      <c r="AX12" s="167">
        <v>152.29522800000001</v>
      </c>
      <c r="AY12" s="142">
        <v>48.411838999999993</v>
      </c>
      <c r="AZ12" s="76">
        <f t="shared" si="16"/>
        <v>200.707067</v>
      </c>
      <c r="BA12" s="167">
        <v>152.24382800000001</v>
      </c>
      <c r="BB12" s="142">
        <v>49.351019000000001</v>
      </c>
      <c r="BC12" s="76">
        <f t="shared" si="17"/>
        <v>201.59484700000002</v>
      </c>
      <c r="BD12" s="167">
        <v>152.24382800000001</v>
      </c>
      <c r="BE12" s="142">
        <v>49.351019000000001</v>
      </c>
      <c r="BF12" s="76">
        <f t="shared" si="18"/>
        <v>201.59484700000002</v>
      </c>
      <c r="BG12" s="44" t="s">
        <v>26</v>
      </c>
    </row>
    <row r="13" spans="1:59" x14ac:dyDescent="0.35">
      <c r="A13" s="9" t="s">
        <v>11</v>
      </c>
      <c r="B13" s="167">
        <v>880.12498000000005</v>
      </c>
      <c r="C13" s="142">
        <v>19.814410000000002</v>
      </c>
      <c r="D13" s="76">
        <f t="shared" si="0"/>
        <v>899.93939</v>
      </c>
      <c r="E13" s="167">
        <v>879.79866800000002</v>
      </c>
      <c r="F13" s="142">
        <v>19.818610000000003</v>
      </c>
      <c r="G13" s="76">
        <f t="shared" si="1"/>
        <v>899.61727800000006</v>
      </c>
      <c r="H13" s="167">
        <v>879.89544899999999</v>
      </c>
      <c r="I13" s="142">
        <v>19.578110000000006</v>
      </c>
      <c r="J13" s="76">
        <f t="shared" si="2"/>
        <v>899.47355900000002</v>
      </c>
      <c r="K13" s="167">
        <v>879.28077399999995</v>
      </c>
      <c r="L13" s="142">
        <v>19.533110000000004</v>
      </c>
      <c r="M13" s="76">
        <f t="shared" si="3"/>
        <v>898.81388399999992</v>
      </c>
      <c r="N13" s="167">
        <v>879.007293</v>
      </c>
      <c r="O13" s="142">
        <v>19.531410000000005</v>
      </c>
      <c r="P13" s="76">
        <f t="shared" si="4"/>
        <v>898.53870300000005</v>
      </c>
      <c r="Q13" s="167">
        <v>877.41538800000001</v>
      </c>
      <c r="R13" s="142">
        <v>19.506410000000002</v>
      </c>
      <c r="S13" s="76">
        <f t="shared" si="5"/>
        <v>896.92179799999997</v>
      </c>
      <c r="T13" s="167">
        <v>876.80153299999995</v>
      </c>
      <c r="U13" s="142">
        <v>19.506410000000002</v>
      </c>
      <c r="V13" s="76">
        <f t="shared" si="6"/>
        <v>896.30794299999991</v>
      </c>
      <c r="W13" s="167">
        <v>875.35155099999997</v>
      </c>
      <c r="X13" s="142"/>
      <c r="Y13" s="76">
        <f t="shared" si="7"/>
        <v>875.35155099999997</v>
      </c>
      <c r="Z13" s="167">
        <v>873.27405099999999</v>
      </c>
      <c r="AA13" s="142">
        <v>19.382135000000002</v>
      </c>
      <c r="AB13" s="76">
        <f t="shared" si="8"/>
        <v>892.65618599999993</v>
      </c>
      <c r="AC13" s="167">
        <v>873.21207900000002</v>
      </c>
      <c r="AD13" s="142">
        <v>19.122135000000004</v>
      </c>
      <c r="AE13" s="76">
        <f t="shared" si="9"/>
        <v>892.33421399999997</v>
      </c>
      <c r="AF13" s="167">
        <v>873.97941700000001</v>
      </c>
      <c r="AG13" s="142">
        <v>19.099734999999999</v>
      </c>
      <c r="AH13" s="76">
        <f t="shared" si="10"/>
        <v>893.07915200000002</v>
      </c>
      <c r="AI13" s="167">
        <v>874.04034200000001</v>
      </c>
      <c r="AJ13" s="142">
        <v>19.099734999999999</v>
      </c>
      <c r="AK13" s="76">
        <f t="shared" si="11"/>
        <v>893.14007700000002</v>
      </c>
      <c r="AL13" s="167">
        <v>874.45087899999999</v>
      </c>
      <c r="AM13" s="142">
        <v>19.021735</v>
      </c>
      <c r="AN13" s="76">
        <f t="shared" si="12"/>
        <v>893.47261400000002</v>
      </c>
      <c r="AO13" s="167">
        <v>873.56004199999995</v>
      </c>
      <c r="AP13" s="142">
        <v>19.021155</v>
      </c>
      <c r="AQ13" s="76">
        <f t="shared" si="13"/>
        <v>892.58119699999997</v>
      </c>
      <c r="AR13" s="167">
        <v>874.39709000000005</v>
      </c>
      <c r="AS13" s="142">
        <v>19.096155</v>
      </c>
      <c r="AT13" s="76">
        <f t="shared" si="14"/>
        <v>893.493245</v>
      </c>
      <c r="AU13" s="167">
        <v>874.33227899999997</v>
      </c>
      <c r="AV13" s="142">
        <v>19.096155</v>
      </c>
      <c r="AW13" s="76">
        <f t="shared" si="15"/>
        <v>893.42843399999992</v>
      </c>
      <c r="AX13" s="167">
        <v>875.05707800000005</v>
      </c>
      <c r="AY13" s="142">
        <v>19.096155</v>
      </c>
      <c r="AZ13" s="76">
        <f t="shared" si="16"/>
        <v>894.153233</v>
      </c>
      <c r="BA13" s="167">
        <v>874.34043499999996</v>
      </c>
      <c r="BB13" s="142">
        <v>19.016955000000003</v>
      </c>
      <c r="BC13" s="76">
        <f t="shared" si="17"/>
        <v>893.35739000000001</v>
      </c>
      <c r="BD13" s="167">
        <v>874.20640600000002</v>
      </c>
      <c r="BE13" s="142">
        <v>19.044125999999999</v>
      </c>
      <c r="BF13" s="76">
        <f t="shared" si="18"/>
        <v>893.25053200000002</v>
      </c>
      <c r="BG13" s="44" t="s">
        <v>27</v>
      </c>
    </row>
    <row r="14" spans="1:59" x14ac:dyDescent="0.35">
      <c r="A14" s="10" t="s">
        <v>12</v>
      </c>
      <c r="B14" s="168">
        <v>151.54331999999999</v>
      </c>
      <c r="C14" s="169">
        <v>10.402170999999999</v>
      </c>
      <c r="D14" s="79">
        <f t="shared" si="0"/>
        <v>161.945491</v>
      </c>
      <c r="E14" s="168">
        <v>152.22659200000001</v>
      </c>
      <c r="F14" s="169">
        <v>10.402170999999999</v>
      </c>
      <c r="G14" s="79">
        <f t="shared" si="1"/>
        <v>162.62876300000002</v>
      </c>
      <c r="H14" s="168">
        <v>152.75340399999999</v>
      </c>
      <c r="I14" s="169">
        <v>10.402170999999999</v>
      </c>
      <c r="J14" s="79">
        <f t="shared" si="2"/>
        <v>163.155575</v>
      </c>
      <c r="K14" s="168">
        <v>153.500609</v>
      </c>
      <c r="L14" s="169">
        <v>10.402170999999999</v>
      </c>
      <c r="M14" s="79">
        <f t="shared" si="3"/>
        <v>163.90278000000001</v>
      </c>
      <c r="N14" s="168">
        <v>152.873625</v>
      </c>
      <c r="O14" s="169">
        <v>10.402170999999999</v>
      </c>
      <c r="P14" s="79">
        <f t="shared" si="4"/>
        <v>163.27579600000001</v>
      </c>
      <c r="Q14" s="168">
        <v>152.67150599999999</v>
      </c>
      <c r="R14" s="169">
        <v>10.402170999999999</v>
      </c>
      <c r="S14" s="79">
        <f t="shared" si="5"/>
        <v>163.073677</v>
      </c>
      <c r="T14" s="168">
        <v>152.851506</v>
      </c>
      <c r="U14" s="169">
        <v>10.402170999999999</v>
      </c>
      <c r="V14" s="79">
        <f t="shared" si="6"/>
        <v>163.25367700000001</v>
      </c>
      <c r="W14" s="168">
        <v>152.49510599999999</v>
      </c>
      <c r="X14" s="169">
        <v>10.402170999999999</v>
      </c>
      <c r="Y14" s="79">
        <f t="shared" si="7"/>
        <v>162.897277</v>
      </c>
      <c r="Z14" s="168">
        <v>152.089743</v>
      </c>
      <c r="AA14" s="169">
        <v>10.402170999999999</v>
      </c>
      <c r="AB14" s="79">
        <f t="shared" si="8"/>
        <v>162.49191400000001</v>
      </c>
      <c r="AC14" s="168">
        <v>151.71974299999999</v>
      </c>
      <c r="AD14" s="169">
        <v>10.402170999999999</v>
      </c>
      <c r="AE14" s="79">
        <f t="shared" si="9"/>
        <v>162.121914</v>
      </c>
      <c r="AF14" s="168">
        <v>151.64074299999999</v>
      </c>
      <c r="AG14" s="169">
        <v>10.402170999999999</v>
      </c>
      <c r="AH14" s="79">
        <f t="shared" si="10"/>
        <v>162.042914</v>
      </c>
      <c r="AI14" s="168">
        <v>151.833518</v>
      </c>
      <c r="AJ14" s="169">
        <v>10.402170999999999</v>
      </c>
      <c r="AK14" s="79">
        <f t="shared" si="11"/>
        <v>162.23568900000001</v>
      </c>
      <c r="AL14" s="168">
        <v>152.26331500000001</v>
      </c>
      <c r="AM14" s="169">
        <v>10.402170999999999</v>
      </c>
      <c r="AN14" s="79">
        <f t="shared" si="12"/>
        <v>162.66548600000002</v>
      </c>
      <c r="AO14" s="168">
        <v>152.720562</v>
      </c>
      <c r="AP14" s="169">
        <v>10.402170999999999</v>
      </c>
      <c r="AQ14" s="79">
        <f t="shared" si="13"/>
        <v>163.12273300000001</v>
      </c>
      <c r="AR14" s="168">
        <v>153.34096</v>
      </c>
      <c r="AS14" s="169">
        <v>10.402170999999999</v>
      </c>
      <c r="AT14" s="79">
        <f t="shared" si="14"/>
        <v>163.74313100000001</v>
      </c>
      <c r="AU14" s="168">
        <v>153.35881800000001</v>
      </c>
      <c r="AV14" s="169">
        <v>10.402170999999999</v>
      </c>
      <c r="AW14" s="79">
        <f t="shared" si="15"/>
        <v>163.76098900000002</v>
      </c>
      <c r="AX14" s="168">
        <v>153.368818</v>
      </c>
      <c r="AY14" s="169">
        <v>10.402170999999999</v>
      </c>
      <c r="AZ14" s="79">
        <f t="shared" si="16"/>
        <v>163.77098900000001</v>
      </c>
      <c r="BA14" s="168">
        <v>153.362818</v>
      </c>
      <c r="BB14" s="169">
        <v>10.402170999999999</v>
      </c>
      <c r="BC14" s="79">
        <f t="shared" si="17"/>
        <v>163.76498900000001</v>
      </c>
      <c r="BD14" s="168">
        <v>153.362818</v>
      </c>
      <c r="BE14" s="169">
        <v>10.402170999999999</v>
      </c>
      <c r="BF14" s="79">
        <f t="shared" si="18"/>
        <v>163.76498900000001</v>
      </c>
      <c r="BG14" s="48" t="s">
        <v>28</v>
      </c>
    </row>
    <row r="15" spans="1:59" x14ac:dyDescent="0.35">
      <c r="A15" s="11" t="s">
        <v>13</v>
      </c>
      <c r="B15" s="167">
        <v>168.375857</v>
      </c>
      <c r="C15" s="146">
        <v>44.059962999999996</v>
      </c>
      <c r="D15" s="76">
        <f t="shared" si="0"/>
        <v>212.43581999999998</v>
      </c>
      <c r="E15" s="167">
        <v>168.403357</v>
      </c>
      <c r="F15" s="146">
        <v>44.114962999999996</v>
      </c>
      <c r="G15" s="76">
        <f t="shared" si="1"/>
        <v>212.51831999999999</v>
      </c>
      <c r="H15" s="167">
        <v>168.398357</v>
      </c>
      <c r="I15" s="146">
        <v>44.131962999999999</v>
      </c>
      <c r="J15" s="76">
        <f t="shared" si="2"/>
        <v>212.53032000000002</v>
      </c>
      <c r="K15" s="167">
        <v>168.50835699999999</v>
      </c>
      <c r="L15" s="146">
        <v>44.003962999999999</v>
      </c>
      <c r="M15" s="76">
        <f t="shared" si="3"/>
        <v>212.51231999999999</v>
      </c>
      <c r="N15" s="167">
        <v>168.510357</v>
      </c>
      <c r="O15" s="146">
        <v>44.003962999999999</v>
      </c>
      <c r="P15" s="76">
        <f t="shared" si="4"/>
        <v>212.51432</v>
      </c>
      <c r="Q15" s="167">
        <v>168.52035699999999</v>
      </c>
      <c r="R15" s="146">
        <v>44.010962999999997</v>
      </c>
      <c r="S15" s="76">
        <f t="shared" si="5"/>
        <v>212.53131999999999</v>
      </c>
      <c r="T15" s="167">
        <v>168.55335700000001</v>
      </c>
      <c r="U15" s="146">
        <v>44.045962999999993</v>
      </c>
      <c r="V15" s="76">
        <f t="shared" si="6"/>
        <v>212.59932000000001</v>
      </c>
      <c r="W15" s="167">
        <v>168.55035699999999</v>
      </c>
      <c r="X15" s="146"/>
      <c r="Y15" s="76">
        <f t="shared" si="7"/>
        <v>168.55035699999999</v>
      </c>
      <c r="Z15" s="167">
        <v>168.558357</v>
      </c>
      <c r="AA15" s="146">
        <v>44.048962999999993</v>
      </c>
      <c r="AB15" s="76">
        <f t="shared" si="8"/>
        <v>212.60731999999999</v>
      </c>
      <c r="AC15" s="167">
        <v>168.594357</v>
      </c>
      <c r="AD15" s="146">
        <v>44.061724999999996</v>
      </c>
      <c r="AE15" s="76">
        <f t="shared" si="9"/>
        <v>212.656082</v>
      </c>
      <c r="AF15" s="167">
        <v>168.58761000000001</v>
      </c>
      <c r="AG15" s="146">
        <v>44.068924999999993</v>
      </c>
      <c r="AH15" s="76">
        <f t="shared" si="10"/>
        <v>212.65653500000002</v>
      </c>
      <c r="AI15" s="167">
        <v>168.60361</v>
      </c>
      <c r="AJ15" s="146">
        <v>44.081924999999998</v>
      </c>
      <c r="AK15" s="76">
        <f t="shared" si="11"/>
        <v>212.68553500000002</v>
      </c>
      <c r="AL15" s="167">
        <v>168.74290999999999</v>
      </c>
      <c r="AM15" s="146">
        <v>44.089924999999994</v>
      </c>
      <c r="AN15" s="76">
        <f t="shared" si="12"/>
        <v>212.83283499999999</v>
      </c>
      <c r="AO15" s="167">
        <v>168.744012</v>
      </c>
      <c r="AP15" s="146">
        <v>44.089925000000001</v>
      </c>
      <c r="AQ15" s="76">
        <f t="shared" si="13"/>
        <v>212.83393699999999</v>
      </c>
      <c r="AR15" s="167">
        <v>168.67371199999999</v>
      </c>
      <c r="AS15" s="146">
        <v>44.089925000000001</v>
      </c>
      <c r="AT15" s="76">
        <f t="shared" si="14"/>
        <v>212.76363699999999</v>
      </c>
      <c r="AU15" s="167">
        <v>168.70571200000001</v>
      </c>
      <c r="AV15" s="146">
        <v>44.089924999999994</v>
      </c>
      <c r="AW15" s="76">
        <f t="shared" si="15"/>
        <v>212.795637</v>
      </c>
      <c r="AX15" s="167">
        <v>168.69971200000001</v>
      </c>
      <c r="AY15" s="146">
        <v>44.081924999999998</v>
      </c>
      <c r="AZ15" s="76">
        <f t="shared" si="16"/>
        <v>212.78163699999999</v>
      </c>
      <c r="BA15" s="167">
        <v>168.70841200000001</v>
      </c>
      <c r="BB15" s="146">
        <v>44.166924999999999</v>
      </c>
      <c r="BC15" s="76">
        <f t="shared" si="17"/>
        <v>212.875337</v>
      </c>
      <c r="BD15" s="167">
        <v>168.712412</v>
      </c>
      <c r="BE15" s="146">
        <v>44.166924999999999</v>
      </c>
      <c r="BF15" s="76">
        <f t="shared" si="18"/>
        <v>212.87933699999999</v>
      </c>
      <c r="BG15" s="49" t="s">
        <v>29</v>
      </c>
    </row>
    <row r="16" spans="1:59" x14ac:dyDescent="0.35">
      <c r="A16" s="11" t="s">
        <v>14</v>
      </c>
      <c r="B16" s="170">
        <v>54.572479000000001</v>
      </c>
      <c r="C16" s="146">
        <v>22.092590000000005</v>
      </c>
      <c r="D16" s="82">
        <f t="shared" si="0"/>
        <v>76.665069000000003</v>
      </c>
      <c r="E16" s="170">
        <v>54.554903000000003</v>
      </c>
      <c r="F16" s="146">
        <v>22.087869999999999</v>
      </c>
      <c r="G16" s="82">
        <f t="shared" si="1"/>
        <v>76.642773000000005</v>
      </c>
      <c r="H16" s="170">
        <v>54.528725000000001</v>
      </c>
      <c r="I16" s="146">
        <v>22.059145000000001</v>
      </c>
      <c r="J16" s="82">
        <f t="shared" si="2"/>
        <v>76.587870000000009</v>
      </c>
      <c r="K16" s="170">
        <v>54.493487999999999</v>
      </c>
      <c r="L16" s="146">
        <v>22.07414</v>
      </c>
      <c r="M16" s="82">
        <f t="shared" si="3"/>
        <v>76.567627999999999</v>
      </c>
      <c r="N16" s="170">
        <v>54.477003000000003</v>
      </c>
      <c r="O16" s="146">
        <v>22.072839999999999</v>
      </c>
      <c r="P16" s="82">
        <f t="shared" si="4"/>
        <v>76.54984300000001</v>
      </c>
      <c r="Q16" s="170">
        <v>54.485550000000003</v>
      </c>
      <c r="R16" s="146">
        <v>22.057175000000001</v>
      </c>
      <c r="S16" s="82">
        <f t="shared" si="5"/>
        <v>76.542725000000004</v>
      </c>
      <c r="T16" s="170">
        <v>54.505200000000002</v>
      </c>
      <c r="U16" s="146">
        <v>22.050135000000001</v>
      </c>
      <c r="V16" s="82">
        <f t="shared" si="6"/>
        <v>76.555334999999999</v>
      </c>
      <c r="W16" s="170">
        <v>54.508569999999999</v>
      </c>
      <c r="X16" s="146"/>
      <c r="Y16" s="82">
        <f t="shared" si="7"/>
        <v>54.508569999999999</v>
      </c>
      <c r="Z16" s="170">
        <v>54.509169999999997</v>
      </c>
      <c r="AA16" s="146">
        <v>22.035014999999998</v>
      </c>
      <c r="AB16" s="82">
        <f t="shared" si="8"/>
        <v>76.544184999999999</v>
      </c>
      <c r="AC16" s="170">
        <v>54.528498999999996</v>
      </c>
      <c r="AD16" s="146">
        <v>22.016510000000004</v>
      </c>
      <c r="AE16" s="82">
        <f t="shared" si="9"/>
        <v>76.545008999999993</v>
      </c>
      <c r="AF16" s="170">
        <v>53.942419000000001</v>
      </c>
      <c r="AG16" s="146">
        <v>22.01247</v>
      </c>
      <c r="AH16" s="82">
        <f t="shared" si="10"/>
        <v>75.954889000000009</v>
      </c>
      <c r="AI16" s="170">
        <v>53.839525000000002</v>
      </c>
      <c r="AJ16" s="146">
        <v>22.012094999999999</v>
      </c>
      <c r="AK16" s="82">
        <f t="shared" si="11"/>
        <v>75.851619999999997</v>
      </c>
      <c r="AL16" s="170">
        <v>51.405909999999999</v>
      </c>
      <c r="AM16" s="146">
        <v>21.998505000000002</v>
      </c>
      <c r="AN16" s="82">
        <f t="shared" si="12"/>
        <v>73.404415</v>
      </c>
      <c r="AO16" s="170">
        <v>51.258809999999997</v>
      </c>
      <c r="AP16" s="146">
        <v>21.990279999999998</v>
      </c>
      <c r="AQ16" s="82">
        <f t="shared" si="13"/>
        <v>73.249089999999995</v>
      </c>
      <c r="AR16" s="170">
        <v>51.173298000000003</v>
      </c>
      <c r="AS16" s="146">
        <v>21.982994999999999</v>
      </c>
      <c r="AT16" s="82">
        <f t="shared" si="14"/>
        <v>73.156293000000005</v>
      </c>
      <c r="AU16" s="170">
        <v>51.152776000000003</v>
      </c>
      <c r="AV16" s="146">
        <v>21.972465</v>
      </c>
      <c r="AW16" s="82">
        <f t="shared" si="15"/>
        <v>73.125241000000003</v>
      </c>
      <c r="AX16" s="170">
        <v>51.130561999999998</v>
      </c>
      <c r="AY16" s="146">
        <v>21.967735000000001</v>
      </c>
      <c r="AZ16" s="82">
        <f t="shared" si="16"/>
        <v>73.098297000000002</v>
      </c>
      <c r="BA16" s="170">
        <v>51.103082000000001</v>
      </c>
      <c r="BB16" s="146">
        <v>21.962735000000002</v>
      </c>
      <c r="BC16" s="82">
        <f t="shared" si="17"/>
        <v>73.06581700000001</v>
      </c>
      <c r="BD16" s="170">
        <v>51.106797</v>
      </c>
      <c r="BE16" s="146">
        <v>21.962165000000002</v>
      </c>
      <c r="BF16" s="82">
        <f t="shared" si="18"/>
        <v>73.068961999999999</v>
      </c>
      <c r="BG16" s="49" t="s">
        <v>30</v>
      </c>
    </row>
    <row r="17" spans="1:59" x14ac:dyDescent="0.35">
      <c r="A17" s="12" t="s">
        <v>15</v>
      </c>
      <c r="B17" s="171">
        <v>98.612094999999997</v>
      </c>
      <c r="C17" s="172">
        <v>35.854579000000008</v>
      </c>
      <c r="D17" s="82">
        <f t="shared" si="0"/>
        <v>134.46667400000001</v>
      </c>
      <c r="E17" s="171">
        <v>98.579635999999994</v>
      </c>
      <c r="F17" s="172">
        <v>35.842279000000005</v>
      </c>
      <c r="G17" s="82">
        <f t="shared" si="1"/>
        <v>134.42191500000001</v>
      </c>
      <c r="H17" s="171">
        <v>98.629096000000004</v>
      </c>
      <c r="I17" s="172">
        <v>37.341208999999999</v>
      </c>
      <c r="J17" s="82">
        <f t="shared" si="2"/>
        <v>135.970305</v>
      </c>
      <c r="K17" s="171">
        <v>99.006736000000004</v>
      </c>
      <c r="L17" s="172">
        <v>37.341469000000004</v>
      </c>
      <c r="M17" s="82">
        <f t="shared" si="3"/>
        <v>136.34820500000001</v>
      </c>
      <c r="N17" s="171">
        <v>99.343765000000005</v>
      </c>
      <c r="O17" s="172">
        <v>37.341469000000004</v>
      </c>
      <c r="P17" s="82">
        <f t="shared" si="4"/>
        <v>136.68523400000001</v>
      </c>
      <c r="Q17" s="171">
        <v>99.361535000000003</v>
      </c>
      <c r="R17" s="172">
        <v>37.342359000000002</v>
      </c>
      <c r="S17" s="82">
        <f t="shared" si="5"/>
        <v>136.70389399999999</v>
      </c>
      <c r="T17" s="171">
        <v>99.367542999999998</v>
      </c>
      <c r="U17" s="172">
        <v>37.343459000000003</v>
      </c>
      <c r="V17" s="82">
        <f t="shared" si="6"/>
        <v>136.71100200000001</v>
      </c>
      <c r="W17" s="171">
        <v>99.016414999999995</v>
      </c>
      <c r="X17" s="172"/>
      <c r="Y17" s="82">
        <f t="shared" si="7"/>
        <v>99.016414999999995</v>
      </c>
      <c r="Z17" s="171">
        <v>99.068163999999996</v>
      </c>
      <c r="AA17" s="172">
        <v>37.015450999999999</v>
      </c>
      <c r="AB17" s="82">
        <f t="shared" si="8"/>
        <v>136.08361500000001</v>
      </c>
      <c r="AC17" s="171">
        <v>99.089886000000007</v>
      </c>
      <c r="AD17" s="172">
        <v>37.013576</v>
      </c>
      <c r="AE17" s="82">
        <f t="shared" si="9"/>
        <v>136.10346200000001</v>
      </c>
      <c r="AF17" s="171">
        <v>99.140544000000006</v>
      </c>
      <c r="AG17" s="172">
        <v>37.008831000000001</v>
      </c>
      <c r="AH17" s="82">
        <f t="shared" si="10"/>
        <v>136.14937500000002</v>
      </c>
      <c r="AI17" s="171">
        <v>99.123570999999998</v>
      </c>
      <c r="AJ17" s="172">
        <v>37.029080999999998</v>
      </c>
      <c r="AK17" s="82">
        <f t="shared" si="11"/>
        <v>136.15265199999999</v>
      </c>
      <c r="AL17" s="171">
        <v>99.231720999999993</v>
      </c>
      <c r="AM17" s="172">
        <v>36.999860999999996</v>
      </c>
      <c r="AN17" s="82">
        <f t="shared" si="12"/>
        <v>136.231582</v>
      </c>
      <c r="AO17" s="171">
        <v>99.184231999999994</v>
      </c>
      <c r="AP17" s="172">
        <v>36.997621000000002</v>
      </c>
      <c r="AQ17" s="82">
        <f t="shared" si="13"/>
        <v>136.18185299999999</v>
      </c>
      <c r="AR17" s="171">
        <v>99.294273000000004</v>
      </c>
      <c r="AS17" s="172">
        <v>36.999361</v>
      </c>
      <c r="AT17" s="82">
        <f t="shared" si="14"/>
        <v>136.293634</v>
      </c>
      <c r="AU17" s="171">
        <v>99.259846999999993</v>
      </c>
      <c r="AV17" s="172">
        <v>36.999361</v>
      </c>
      <c r="AW17" s="82">
        <f t="shared" si="15"/>
        <v>136.259208</v>
      </c>
      <c r="AX17" s="171">
        <v>99.248965999999996</v>
      </c>
      <c r="AY17" s="172">
        <v>36.721194999999994</v>
      </c>
      <c r="AZ17" s="82">
        <f t="shared" si="16"/>
        <v>135.97016099999999</v>
      </c>
      <c r="BA17" s="171">
        <v>99.321774000000005</v>
      </c>
      <c r="BB17" s="172">
        <v>34.890884999999997</v>
      </c>
      <c r="BC17" s="82">
        <f t="shared" si="17"/>
        <v>134.212659</v>
      </c>
      <c r="BD17" s="171">
        <v>99.328738999999999</v>
      </c>
      <c r="BE17" s="172">
        <v>34.890884999999997</v>
      </c>
      <c r="BF17" s="82">
        <f t="shared" si="18"/>
        <v>134.21962400000001</v>
      </c>
      <c r="BG17" s="55" t="s">
        <v>31</v>
      </c>
    </row>
  </sheetData>
  <mergeCells count="21">
    <mergeCell ref="H1:J1"/>
    <mergeCell ref="K1:M1"/>
    <mergeCell ref="N1:P1"/>
    <mergeCell ref="A1:A2"/>
    <mergeCell ref="B1:D1"/>
    <mergeCell ref="E1:G1"/>
    <mergeCell ref="BG1:BG2"/>
    <mergeCell ref="T1:V1"/>
    <mergeCell ref="W1:Y1"/>
    <mergeCell ref="Z1:AB1"/>
    <mergeCell ref="AC1:AE1"/>
    <mergeCell ref="AF1:AH1"/>
    <mergeCell ref="AI1:AK1"/>
    <mergeCell ref="AL1:AN1"/>
    <mergeCell ref="AO1:AQ1"/>
    <mergeCell ref="Q1:S1"/>
    <mergeCell ref="BD1:BF1"/>
    <mergeCell ref="AR1:AT1"/>
    <mergeCell ref="AU1:AW1"/>
    <mergeCell ref="AX1:AZ1"/>
    <mergeCell ref="BA1:B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7"/>
  <sheetViews>
    <sheetView zoomScaleNormal="100" workbookViewId="0">
      <selection activeCell="A18" sqref="A18:XFD45"/>
    </sheetView>
  </sheetViews>
  <sheetFormatPr defaultColWidth="9.1796875" defaultRowHeight="14.5" x14ac:dyDescent="0.35"/>
  <cols>
    <col min="1" max="1" width="68.54296875" style="59" customWidth="1"/>
    <col min="2" max="58" width="11.7265625" style="59" customWidth="1"/>
    <col min="59" max="59" width="68.54296875" style="59" customWidth="1"/>
    <col min="60" max="16384" width="9.1796875" style="59"/>
  </cols>
  <sheetData>
    <row r="1" spans="1:59" x14ac:dyDescent="0.35">
      <c r="A1" s="449" t="s">
        <v>0</v>
      </c>
      <c r="B1" s="444">
        <v>43132</v>
      </c>
      <c r="C1" s="445"/>
      <c r="D1" s="446"/>
      <c r="E1" s="444">
        <v>43133</v>
      </c>
      <c r="F1" s="445"/>
      <c r="G1" s="446"/>
      <c r="H1" s="444">
        <v>43136</v>
      </c>
      <c r="I1" s="445"/>
      <c r="J1" s="446"/>
      <c r="K1" s="444">
        <v>43137</v>
      </c>
      <c r="L1" s="445"/>
      <c r="M1" s="446"/>
      <c r="N1" s="444">
        <v>43138</v>
      </c>
      <c r="O1" s="445"/>
      <c r="P1" s="446"/>
      <c r="Q1" s="444">
        <v>43139</v>
      </c>
      <c r="R1" s="445"/>
      <c r="S1" s="446"/>
      <c r="T1" s="444">
        <v>43140</v>
      </c>
      <c r="U1" s="445"/>
      <c r="V1" s="446"/>
      <c r="W1" s="444">
        <v>43143</v>
      </c>
      <c r="X1" s="445"/>
      <c r="Y1" s="446"/>
      <c r="Z1" s="444">
        <v>43144</v>
      </c>
      <c r="AA1" s="445"/>
      <c r="AB1" s="446"/>
      <c r="AC1" s="444">
        <v>43145</v>
      </c>
      <c r="AD1" s="445"/>
      <c r="AE1" s="446"/>
      <c r="AF1" s="444">
        <v>43146</v>
      </c>
      <c r="AG1" s="445"/>
      <c r="AH1" s="446"/>
      <c r="AI1" s="444">
        <v>43150</v>
      </c>
      <c r="AJ1" s="445"/>
      <c r="AK1" s="446"/>
      <c r="AL1" s="444">
        <v>43151</v>
      </c>
      <c r="AM1" s="445"/>
      <c r="AN1" s="446"/>
      <c r="AO1" s="444">
        <v>43152</v>
      </c>
      <c r="AP1" s="445"/>
      <c r="AQ1" s="446"/>
      <c r="AR1" s="444">
        <v>43153</v>
      </c>
      <c r="AS1" s="445"/>
      <c r="AT1" s="446"/>
      <c r="AU1" s="444">
        <v>43154</v>
      </c>
      <c r="AV1" s="445"/>
      <c r="AW1" s="446"/>
      <c r="AX1" s="444">
        <v>43157</v>
      </c>
      <c r="AY1" s="445"/>
      <c r="AZ1" s="446"/>
      <c r="BA1" s="444">
        <v>43158</v>
      </c>
      <c r="BB1" s="445"/>
      <c r="BC1" s="446"/>
      <c r="BD1" s="444">
        <v>43159</v>
      </c>
      <c r="BE1" s="445"/>
      <c r="BF1" s="446"/>
      <c r="BG1" s="447" t="s">
        <v>17</v>
      </c>
    </row>
    <row r="2" spans="1:59" x14ac:dyDescent="0.35">
      <c r="A2" s="450"/>
      <c r="B2" s="88" t="s">
        <v>18</v>
      </c>
      <c r="C2" s="89" t="s">
        <v>19</v>
      </c>
      <c r="D2" s="90" t="s">
        <v>16</v>
      </c>
      <c r="E2" s="91" t="s">
        <v>18</v>
      </c>
      <c r="F2" s="92" t="s">
        <v>19</v>
      </c>
      <c r="G2" s="93" t="s">
        <v>16</v>
      </c>
      <c r="H2" s="94" t="s">
        <v>18</v>
      </c>
      <c r="I2" s="95" t="s">
        <v>19</v>
      </c>
      <c r="J2" s="96" t="s">
        <v>16</v>
      </c>
      <c r="K2" s="97" t="s">
        <v>18</v>
      </c>
      <c r="L2" s="98" t="s">
        <v>19</v>
      </c>
      <c r="M2" s="99" t="s">
        <v>16</v>
      </c>
      <c r="N2" s="100" t="s">
        <v>18</v>
      </c>
      <c r="O2" s="101" t="s">
        <v>19</v>
      </c>
      <c r="P2" s="102" t="s">
        <v>16</v>
      </c>
      <c r="Q2" s="103" t="s">
        <v>18</v>
      </c>
      <c r="R2" s="104" t="s">
        <v>19</v>
      </c>
      <c r="S2" s="105" t="s">
        <v>16</v>
      </c>
      <c r="T2" s="150" t="s">
        <v>18</v>
      </c>
      <c r="U2" s="151" t="s">
        <v>19</v>
      </c>
      <c r="V2" s="152" t="s">
        <v>16</v>
      </c>
      <c r="W2" s="150" t="s">
        <v>18</v>
      </c>
      <c r="X2" s="151" t="s">
        <v>19</v>
      </c>
      <c r="Y2" s="152" t="s">
        <v>16</v>
      </c>
      <c r="Z2" s="150" t="s">
        <v>18</v>
      </c>
      <c r="AA2" s="151" t="s">
        <v>19</v>
      </c>
      <c r="AB2" s="152" t="s">
        <v>16</v>
      </c>
      <c r="AC2" s="150" t="s">
        <v>18</v>
      </c>
      <c r="AD2" s="151" t="s">
        <v>19</v>
      </c>
      <c r="AE2" s="152" t="s">
        <v>16</v>
      </c>
      <c r="AF2" s="106" t="s">
        <v>18</v>
      </c>
      <c r="AG2" s="107" t="s">
        <v>19</v>
      </c>
      <c r="AH2" s="108" t="s">
        <v>16</v>
      </c>
      <c r="AI2" s="109" t="s">
        <v>18</v>
      </c>
      <c r="AJ2" s="109" t="s">
        <v>19</v>
      </c>
      <c r="AK2" s="109" t="s">
        <v>16</v>
      </c>
      <c r="AL2" s="110" t="s">
        <v>18</v>
      </c>
      <c r="AM2" s="111" t="s">
        <v>19</v>
      </c>
      <c r="AN2" s="112" t="s">
        <v>16</v>
      </c>
      <c r="AO2" s="113" t="s">
        <v>18</v>
      </c>
      <c r="AP2" s="114" t="s">
        <v>19</v>
      </c>
      <c r="AQ2" s="115" t="s">
        <v>16</v>
      </c>
      <c r="AR2" s="150" t="s">
        <v>18</v>
      </c>
      <c r="AS2" s="151" t="s">
        <v>19</v>
      </c>
      <c r="AT2" s="152" t="s">
        <v>16</v>
      </c>
      <c r="AU2" s="150" t="s">
        <v>18</v>
      </c>
      <c r="AV2" s="151" t="s">
        <v>19</v>
      </c>
      <c r="AW2" s="152" t="s">
        <v>16</v>
      </c>
      <c r="AX2" s="150" t="s">
        <v>18</v>
      </c>
      <c r="AY2" s="151" t="s">
        <v>19</v>
      </c>
      <c r="AZ2" s="152" t="s">
        <v>16</v>
      </c>
      <c r="BA2" s="150" t="s">
        <v>18</v>
      </c>
      <c r="BB2" s="151" t="s">
        <v>19</v>
      </c>
      <c r="BC2" s="152" t="s">
        <v>16</v>
      </c>
      <c r="BD2" s="85" t="s">
        <v>18</v>
      </c>
      <c r="BE2" s="86" t="s">
        <v>19</v>
      </c>
      <c r="BF2" s="87" t="s">
        <v>16</v>
      </c>
      <c r="BG2" s="447"/>
    </row>
    <row r="3" spans="1:59" x14ac:dyDescent="0.35">
      <c r="A3" s="1" t="s">
        <v>1</v>
      </c>
      <c r="B3" s="60">
        <f>SUM(B4:B5)</f>
        <v>392.28587600000003</v>
      </c>
      <c r="C3" s="14">
        <f>SUM(C4:C5)</f>
        <v>155.84361999999999</v>
      </c>
      <c r="D3" s="15">
        <f t="shared" ref="D3:D17" si="0">B3+C3</f>
        <v>548.12949600000002</v>
      </c>
      <c r="E3" s="14">
        <f>SUM(E4:E5)</f>
        <v>402.42648799999995</v>
      </c>
      <c r="F3" s="14">
        <f>SUM(F4:F5)</f>
        <v>152.54770500000001</v>
      </c>
      <c r="G3" s="14">
        <f t="shared" ref="G3:G17" si="1">E3+F3</f>
        <v>554.97419300000001</v>
      </c>
      <c r="H3" s="60">
        <f>SUM(H4:H5)</f>
        <v>400.62524000000002</v>
      </c>
      <c r="I3" s="14">
        <f>SUM(I4:I5)</f>
        <v>152.45299500000002</v>
      </c>
      <c r="J3" s="15">
        <f t="shared" ref="J3:J17" si="2">H3+I3</f>
        <v>553.07823500000006</v>
      </c>
      <c r="K3" s="14">
        <f>SUM(K4:K5)</f>
        <v>399.916201</v>
      </c>
      <c r="L3" s="14">
        <f>SUM(L4:L5)</f>
        <v>152.95947999999999</v>
      </c>
      <c r="M3" s="14">
        <f t="shared" ref="M3:M17" si="3">K3+L3</f>
        <v>552.87568099999999</v>
      </c>
      <c r="N3" s="60">
        <f>SUM(N4:N5)</f>
        <v>409.90775199999996</v>
      </c>
      <c r="O3" s="14">
        <f>SUM(O4:O5)</f>
        <v>153.10755599999999</v>
      </c>
      <c r="P3" s="15">
        <f t="shared" ref="P3:P17" si="4">N3+O3</f>
        <v>563.015308</v>
      </c>
      <c r="Q3" s="60">
        <f>SUM(Q4:Q5)</f>
        <v>409.98899399999999</v>
      </c>
      <c r="R3" s="14">
        <f>SUM(R4:R5)</f>
        <v>161.65641500000001</v>
      </c>
      <c r="S3" s="15">
        <f t="shared" ref="S3:S17" si="5">Q3+R3</f>
        <v>571.64540899999997</v>
      </c>
      <c r="T3" s="128">
        <f>SUM(T4:T5)</f>
        <v>408.06038599999999</v>
      </c>
      <c r="U3" s="129">
        <f>SUM(U4:U5)</f>
        <v>161.80166000000003</v>
      </c>
      <c r="V3" s="15">
        <f t="shared" ref="V3:V17" si="6">T3+U3</f>
        <v>569.86204599999996</v>
      </c>
      <c r="W3" s="128">
        <f>SUM(W4:W5)</f>
        <v>410.06925099999995</v>
      </c>
      <c r="X3" s="129">
        <f>SUM(X4:X5)</f>
        <v>162.66719400000002</v>
      </c>
      <c r="Y3" s="15">
        <f t="shared" ref="Y3:Y17" si="7">W3+X3</f>
        <v>572.736445</v>
      </c>
      <c r="Z3" s="128">
        <f>SUM(Z4:Z5)</f>
        <v>412.99589399999996</v>
      </c>
      <c r="AA3" s="129">
        <f>SUM(AA4:AA5)</f>
        <v>162.81907799999999</v>
      </c>
      <c r="AB3" s="15">
        <f t="shared" ref="AB3:AB17" si="8">Z3+AA3</f>
        <v>575.8149719999999</v>
      </c>
      <c r="AC3" s="128">
        <f>SUM(AC4:AC5)</f>
        <v>400.340373</v>
      </c>
      <c r="AD3" s="129">
        <f>SUM(AD4:AD5)</f>
        <v>162.44301400000001</v>
      </c>
      <c r="AE3" s="15">
        <f t="shared" ref="AE3:AE17" si="9">AC3+AD3</f>
        <v>562.78338699999995</v>
      </c>
      <c r="AF3" s="60">
        <f>SUM(AF4:AF5)</f>
        <v>410.30497300000002</v>
      </c>
      <c r="AG3" s="14">
        <f>SUM(AG4:AG5)</f>
        <v>156.96663100000001</v>
      </c>
      <c r="AH3" s="15">
        <f t="shared" ref="AH3:AH17" si="10">AF3+AG3</f>
        <v>567.27160400000002</v>
      </c>
      <c r="AI3" s="14">
        <f>SUM(AI4:AI5)</f>
        <v>413.13322600000004</v>
      </c>
      <c r="AJ3" s="14">
        <f>SUM(AJ4:AJ5)</f>
        <v>157.118865</v>
      </c>
      <c r="AK3" s="14">
        <f t="shared" ref="AK3:AK17" si="11">AI3+AJ3</f>
        <v>570.25209100000006</v>
      </c>
      <c r="AL3" s="60">
        <f>SUM(AL4:AL5)</f>
        <v>411.26392799999996</v>
      </c>
      <c r="AM3" s="14">
        <f>SUM(AM4:AM5)</f>
        <v>156.66501</v>
      </c>
      <c r="AN3" s="15">
        <f t="shared" ref="AN3:AN17" si="12">AL3+AM3</f>
        <v>567.92893800000002</v>
      </c>
      <c r="AO3" s="60">
        <f>SUM(AO4:AO5)</f>
        <v>415.60153400000002</v>
      </c>
      <c r="AP3" s="14">
        <f>SUM(AP4:AP5)</f>
        <v>156.67528100000001</v>
      </c>
      <c r="AQ3" s="15">
        <f t="shared" ref="AQ3:AQ17" si="13">AO3+AP3</f>
        <v>572.27681500000006</v>
      </c>
      <c r="AR3" s="128">
        <f>SUM(AR4:AR5)</f>
        <v>416.28182500000003</v>
      </c>
      <c r="AS3" s="129">
        <f>SUM(AS4:AS5)</f>
        <v>162.79310700000002</v>
      </c>
      <c r="AT3" s="15">
        <f t="shared" ref="AT3:AT17" si="14">AR3+AS3</f>
        <v>579.07493199999999</v>
      </c>
      <c r="AU3" s="128">
        <f>SUM(AU4:AU5)</f>
        <v>424.61644100000001</v>
      </c>
      <c r="AV3" s="129">
        <f>SUM(AV4:AV5)</f>
        <v>162.62140199999999</v>
      </c>
      <c r="AW3" s="15">
        <f t="shared" ref="AW3:AW17" si="15">AU3+AV3</f>
        <v>587.237843</v>
      </c>
      <c r="AX3" s="128">
        <f>SUM(AX4:AX5)</f>
        <v>428.47585900000001</v>
      </c>
      <c r="AY3" s="129">
        <f>SUM(AY4:AY5)</f>
        <v>163.289007</v>
      </c>
      <c r="AZ3" s="15">
        <f t="shared" ref="AZ3:AZ17" si="16">AX3+AY3</f>
        <v>591.76486599999998</v>
      </c>
      <c r="BA3" s="128">
        <f>SUM(BA4:BA5)</f>
        <v>428.59423800000002</v>
      </c>
      <c r="BB3" s="129">
        <f>SUM(BB4:BB5)</f>
        <v>163.28514699999999</v>
      </c>
      <c r="BC3" s="15">
        <f t="shared" ref="BC3:BC17" si="17">BA3+BB3</f>
        <v>591.87938499999996</v>
      </c>
      <c r="BD3" s="116">
        <f>SUM(BD4:BD5)</f>
        <v>418.27274999999997</v>
      </c>
      <c r="BE3" s="14">
        <f>SUM(BE4:BE5)</f>
        <v>163.25110899999999</v>
      </c>
      <c r="BF3" s="15">
        <f t="shared" ref="BF3:BF17" si="18">BD3+BE3</f>
        <v>581.5238589999999</v>
      </c>
      <c r="BG3" s="16" t="s">
        <v>1</v>
      </c>
    </row>
    <row r="4" spans="1:59" x14ac:dyDescent="0.35">
      <c r="A4" s="2" t="s">
        <v>2</v>
      </c>
      <c r="B4" s="61">
        <v>392.28587600000003</v>
      </c>
      <c r="C4" s="62">
        <v>120.574934</v>
      </c>
      <c r="D4" s="63">
        <f t="shared" si="0"/>
        <v>512.86081000000001</v>
      </c>
      <c r="E4" s="62">
        <v>402.42648799999995</v>
      </c>
      <c r="F4" s="62">
        <v>118.56738000000001</v>
      </c>
      <c r="G4" s="62">
        <f t="shared" si="1"/>
        <v>520.99386800000002</v>
      </c>
      <c r="H4" s="61">
        <v>400.62524000000002</v>
      </c>
      <c r="I4" s="62">
        <v>118.40967000000002</v>
      </c>
      <c r="J4" s="63">
        <f t="shared" si="2"/>
        <v>519.03491000000008</v>
      </c>
      <c r="K4" s="62">
        <v>399.916201</v>
      </c>
      <c r="L4" s="62">
        <v>118.761155</v>
      </c>
      <c r="M4" s="62">
        <f t="shared" si="3"/>
        <v>518.67735600000003</v>
      </c>
      <c r="N4" s="61">
        <v>409.90775199999996</v>
      </c>
      <c r="O4" s="62">
        <v>118.79890899999999</v>
      </c>
      <c r="P4" s="63">
        <f t="shared" si="4"/>
        <v>528.70666099999994</v>
      </c>
      <c r="Q4" s="61">
        <v>409.98899399999999</v>
      </c>
      <c r="R4" s="62">
        <v>124.39218000000001</v>
      </c>
      <c r="S4" s="63">
        <f t="shared" si="5"/>
        <v>534.38117399999999</v>
      </c>
      <c r="T4" s="130">
        <v>408.06038599999999</v>
      </c>
      <c r="U4" s="131">
        <v>124.48208500000001</v>
      </c>
      <c r="V4" s="63">
        <f t="shared" si="6"/>
        <v>532.54247099999998</v>
      </c>
      <c r="W4" s="130">
        <v>410.06925099999995</v>
      </c>
      <c r="X4" s="131">
        <v>125.30066900000001</v>
      </c>
      <c r="Y4" s="63">
        <f t="shared" si="7"/>
        <v>535.36991999999998</v>
      </c>
      <c r="Z4" s="130">
        <v>412.99589399999996</v>
      </c>
      <c r="AA4" s="131">
        <v>125.472553</v>
      </c>
      <c r="AB4" s="63">
        <f t="shared" si="8"/>
        <v>538.46844699999997</v>
      </c>
      <c r="AC4" s="130">
        <v>400.340373</v>
      </c>
      <c r="AD4" s="131">
        <v>124.93434800000001</v>
      </c>
      <c r="AE4" s="63">
        <f t="shared" si="9"/>
        <v>525.274721</v>
      </c>
      <c r="AF4" s="61">
        <v>410.30497300000002</v>
      </c>
      <c r="AG4" s="62">
        <v>118.86596500000002</v>
      </c>
      <c r="AH4" s="63">
        <f t="shared" si="10"/>
        <v>529.17093799999998</v>
      </c>
      <c r="AI4" s="62">
        <v>413.13322600000004</v>
      </c>
      <c r="AJ4" s="62">
        <v>119.03319900000001</v>
      </c>
      <c r="AK4" s="62">
        <f t="shared" si="11"/>
        <v>532.166425</v>
      </c>
      <c r="AL4" s="61">
        <v>411.26392799999996</v>
      </c>
      <c r="AM4" s="62">
        <v>118.57934400000001</v>
      </c>
      <c r="AN4" s="63">
        <f t="shared" si="12"/>
        <v>529.84327199999996</v>
      </c>
      <c r="AO4" s="61">
        <v>415.60153400000002</v>
      </c>
      <c r="AP4" s="62">
        <v>118.42422900000001</v>
      </c>
      <c r="AQ4" s="63">
        <f t="shared" si="13"/>
        <v>534.02576299999998</v>
      </c>
      <c r="AR4" s="130">
        <v>416.28182500000003</v>
      </c>
      <c r="AS4" s="131">
        <v>122.70316700000002</v>
      </c>
      <c r="AT4" s="63">
        <f t="shared" si="14"/>
        <v>538.98499200000003</v>
      </c>
      <c r="AU4" s="130">
        <v>424.61644100000001</v>
      </c>
      <c r="AV4" s="131">
        <v>122.529462</v>
      </c>
      <c r="AW4" s="63">
        <f t="shared" si="15"/>
        <v>547.14590299999998</v>
      </c>
      <c r="AX4" s="130">
        <v>428.47585900000001</v>
      </c>
      <c r="AY4" s="131">
        <v>123.14706700000001</v>
      </c>
      <c r="AZ4" s="63">
        <f t="shared" si="16"/>
        <v>551.62292600000001</v>
      </c>
      <c r="BA4" s="130">
        <v>428.59423800000002</v>
      </c>
      <c r="BB4" s="131">
        <v>123.153707</v>
      </c>
      <c r="BC4" s="63">
        <f t="shared" si="17"/>
        <v>551.74794500000007</v>
      </c>
      <c r="BD4" s="117">
        <v>418.27274999999997</v>
      </c>
      <c r="BE4" s="62">
        <v>123.123672</v>
      </c>
      <c r="BF4" s="63">
        <f t="shared" si="18"/>
        <v>541.39642200000003</v>
      </c>
      <c r="BG4" s="20" t="s">
        <v>20</v>
      </c>
    </row>
    <row r="5" spans="1:59" x14ac:dyDescent="0.35">
      <c r="A5" s="3" t="s">
        <v>3</v>
      </c>
      <c r="B5" s="64">
        <v>0</v>
      </c>
      <c r="C5" s="22">
        <v>35.268686000000002</v>
      </c>
      <c r="D5" s="23">
        <f t="shared" si="0"/>
        <v>35.268686000000002</v>
      </c>
      <c r="E5" s="22">
        <v>0</v>
      </c>
      <c r="F5" s="22">
        <v>33.980325000000001</v>
      </c>
      <c r="G5" s="22">
        <f t="shared" si="1"/>
        <v>33.980325000000001</v>
      </c>
      <c r="H5" s="64">
        <v>0</v>
      </c>
      <c r="I5" s="22">
        <v>34.043324999999996</v>
      </c>
      <c r="J5" s="23">
        <f t="shared" si="2"/>
        <v>34.043324999999996</v>
      </c>
      <c r="K5" s="22">
        <v>0</v>
      </c>
      <c r="L5" s="22">
        <v>34.198324999999997</v>
      </c>
      <c r="M5" s="22">
        <f t="shared" si="3"/>
        <v>34.198324999999997</v>
      </c>
      <c r="N5" s="64">
        <v>0</v>
      </c>
      <c r="O5" s="22">
        <v>34.308647000000001</v>
      </c>
      <c r="P5" s="23">
        <f t="shared" si="4"/>
        <v>34.308647000000001</v>
      </c>
      <c r="Q5" s="64">
        <v>0</v>
      </c>
      <c r="R5" s="22">
        <v>37.264234999999999</v>
      </c>
      <c r="S5" s="23">
        <f t="shared" si="5"/>
        <v>37.264234999999999</v>
      </c>
      <c r="T5" s="132">
        <v>0</v>
      </c>
      <c r="U5" s="133">
        <v>37.319575</v>
      </c>
      <c r="V5" s="23">
        <f t="shared" si="6"/>
        <v>37.319575</v>
      </c>
      <c r="W5" s="132">
        <v>0</v>
      </c>
      <c r="X5" s="133">
        <v>37.366525000000003</v>
      </c>
      <c r="Y5" s="23">
        <f t="shared" si="7"/>
        <v>37.366525000000003</v>
      </c>
      <c r="Z5" s="132">
        <v>0</v>
      </c>
      <c r="AA5" s="133">
        <v>37.346525</v>
      </c>
      <c r="AB5" s="23">
        <f t="shared" si="8"/>
        <v>37.346525</v>
      </c>
      <c r="AC5" s="132">
        <v>0</v>
      </c>
      <c r="AD5" s="133">
        <v>37.508665999999998</v>
      </c>
      <c r="AE5" s="23">
        <f t="shared" si="9"/>
        <v>37.508665999999998</v>
      </c>
      <c r="AF5" s="64">
        <v>0</v>
      </c>
      <c r="AG5" s="22">
        <v>38.100665999999997</v>
      </c>
      <c r="AH5" s="23">
        <f t="shared" si="10"/>
        <v>38.100665999999997</v>
      </c>
      <c r="AI5" s="22">
        <v>0</v>
      </c>
      <c r="AJ5" s="22">
        <v>38.085665999999996</v>
      </c>
      <c r="AK5" s="22">
        <f t="shared" si="11"/>
        <v>38.085665999999996</v>
      </c>
      <c r="AL5" s="64">
        <v>0</v>
      </c>
      <c r="AM5" s="22">
        <v>38.085665999999996</v>
      </c>
      <c r="AN5" s="23">
        <f t="shared" si="12"/>
        <v>38.085665999999996</v>
      </c>
      <c r="AO5" s="64">
        <v>0</v>
      </c>
      <c r="AP5" s="22">
        <v>38.251051999999994</v>
      </c>
      <c r="AQ5" s="23">
        <f t="shared" si="13"/>
        <v>38.251051999999994</v>
      </c>
      <c r="AR5" s="132">
        <v>0</v>
      </c>
      <c r="AS5" s="133">
        <v>40.089939999999999</v>
      </c>
      <c r="AT5" s="23">
        <f t="shared" si="14"/>
        <v>40.089939999999999</v>
      </c>
      <c r="AU5" s="132">
        <v>0</v>
      </c>
      <c r="AV5" s="133">
        <v>40.091939999999994</v>
      </c>
      <c r="AW5" s="23">
        <f t="shared" si="15"/>
        <v>40.091939999999994</v>
      </c>
      <c r="AX5" s="132">
        <v>0</v>
      </c>
      <c r="AY5" s="133">
        <v>40.141939999999998</v>
      </c>
      <c r="AZ5" s="23">
        <f t="shared" si="16"/>
        <v>40.141939999999998</v>
      </c>
      <c r="BA5" s="132">
        <v>0</v>
      </c>
      <c r="BB5" s="133">
        <v>40.131439999999998</v>
      </c>
      <c r="BC5" s="23">
        <f t="shared" si="17"/>
        <v>40.131439999999998</v>
      </c>
      <c r="BD5" s="118">
        <v>0</v>
      </c>
      <c r="BE5" s="22">
        <v>40.127437</v>
      </c>
      <c r="BF5" s="23">
        <f t="shared" si="18"/>
        <v>40.127437</v>
      </c>
      <c r="BG5" s="24" t="s">
        <v>21</v>
      </c>
    </row>
    <row r="6" spans="1:59" x14ac:dyDescent="0.35">
      <c r="A6" s="4" t="s">
        <v>4</v>
      </c>
      <c r="B6" s="60">
        <f>B7</f>
        <v>52.009836</v>
      </c>
      <c r="C6" s="14">
        <f>C7</f>
        <v>4.0765599999999997</v>
      </c>
      <c r="D6" s="15">
        <f t="shared" si="0"/>
        <v>56.086396000000001</v>
      </c>
      <c r="E6" s="14">
        <f>E7</f>
        <v>37.682836000000002</v>
      </c>
      <c r="F6" s="14">
        <f>F7</f>
        <v>0.73483000000000009</v>
      </c>
      <c r="G6" s="14">
        <f t="shared" si="1"/>
        <v>38.417666000000004</v>
      </c>
      <c r="H6" s="60">
        <f>H7</f>
        <v>37.997836</v>
      </c>
      <c r="I6" s="14">
        <f>I7</f>
        <v>0.73483000000000009</v>
      </c>
      <c r="J6" s="15">
        <f t="shared" si="2"/>
        <v>38.732666000000002</v>
      </c>
      <c r="K6" s="14">
        <f>K7</f>
        <v>37.997836</v>
      </c>
      <c r="L6" s="14">
        <f>L7</f>
        <v>0.73483000000000009</v>
      </c>
      <c r="M6" s="14">
        <f t="shared" si="3"/>
        <v>38.732666000000002</v>
      </c>
      <c r="N6" s="60">
        <f>N7</f>
        <v>31.498847999999999</v>
      </c>
      <c r="O6" s="14">
        <f>O7</f>
        <v>0.73483000000000009</v>
      </c>
      <c r="P6" s="15">
        <f t="shared" si="4"/>
        <v>32.233677999999998</v>
      </c>
      <c r="Q6" s="60">
        <f>Q7</f>
        <v>32.238847999999997</v>
      </c>
      <c r="R6" s="14">
        <f>R7</f>
        <v>1.8886799999999999</v>
      </c>
      <c r="S6" s="15">
        <f t="shared" si="5"/>
        <v>34.127527999999998</v>
      </c>
      <c r="T6" s="128">
        <f>T7</f>
        <v>34.163848000000002</v>
      </c>
      <c r="U6" s="129">
        <f>U7</f>
        <v>1.8886799999999999</v>
      </c>
      <c r="V6" s="15">
        <f t="shared" si="6"/>
        <v>36.052528000000002</v>
      </c>
      <c r="W6" s="128">
        <f>W7</f>
        <v>37.608848000000002</v>
      </c>
      <c r="X6" s="129">
        <f>X7</f>
        <v>1.8886799999999999</v>
      </c>
      <c r="Y6" s="15">
        <f t="shared" si="7"/>
        <v>39.497528000000003</v>
      </c>
      <c r="Z6" s="128">
        <f>Z7</f>
        <v>37.608848000000002</v>
      </c>
      <c r="AA6" s="129">
        <f>AA7</f>
        <v>1.8886799999999999</v>
      </c>
      <c r="AB6" s="15">
        <f t="shared" si="8"/>
        <v>39.497528000000003</v>
      </c>
      <c r="AC6" s="128">
        <f>AC7</f>
        <v>50.543847999999997</v>
      </c>
      <c r="AD6" s="129">
        <f>AD7</f>
        <v>1.8886799999999999</v>
      </c>
      <c r="AE6" s="15">
        <f t="shared" si="9"/>
        <v>52.432527999999998</v>
      </c>
      <c r="AF6" s="60">
        <f>AF7</f>
        <v>51.860669999999999</v>
      </c>
      <c r="AG6" s="14">
        <f>AG7</f>
        <v>1.8886799999999999</v>
      </c>
      <c r="AH6" s="15">
        <f t="shared" si="10"/>
        <v>53.74935</v>
      </c>
      <c r="AI6" s="14">
        <f>AI7</f>
        <v>49.365670000000001</v>
      </c>
      <c r="AJ6" s="14">
        <f>AJ7</f>
        <v>1.8886799999999999</v>
      </c>
      <c r="AK6" s="14">
        <f t="shared" si="11"/>
        <v>51.254350000000002</v>
      </c>
      <c r="AL6" s="60">
        <f>AL7</f>
        <v>49.365670000000001</v>
      </c>
      <c r="AM6" s="14">
        <f>AM7</f>
        <v>1.8886859999999999</v>
      </c>
      <c r="AN6" s="15">
        <f t="shared" si="12"/>
        <v>51.254356000000001</v>
      </c>
      <c r="AO6" s="60">
        <f>AO7</f>
        <v>45.055669999999999</v>
      </c>
      <c r="AP6" s="14">
        <f>AP7</f>
        <v>1.8886859999999999</v>
      </c>
      <c r="AQ6" s="15">
        <f t="shared" si="13"/>
        <v>46.944355999999999</v>
      </c>
      <c r="AR6" s="128">
        <f>AR7</f>
        <v>45.055669999999999</v>
      </c>
      <c r="AS6" s="129">
        <f>AS7</f>
        <v>3.156291</v>
      </c>
      <c r="AT6" s="15">
        <f t="shared" si="14"/>
        <v>48.211961000000002</v>
      </c>
      <c r="AU6" s="128">
        <f>AU7</f>
        <v>34.932670000000002</v>
      </c>
      <c r="AV6" s="129">
        <f>AV7</f>
        <v>3.156291</v>
      </c>
      <c r="AW6" s="15">
        <f t="shared" si="15"/>
        <v>38.088961000000005</v>
      </c>
      <c r="AX6" s="128">
        <f>AX7</f>
        <v>37.182670000000002</v>
      </c>
      <c r="AY6" s="129">
        <f>AY7</f>
        <v>3.156291</v>
      </c>
      <c r="AZ6" s="15">
        <f t="shared" si="16"/>
        <v>40.338961000000005</v>
      </c>
      <c r="BA6" s="128">
        <f>BA7</f>
        <v>37.182670000000002</v>
      </c>
      <c r="BB6" s="129">
        <f>BB7</f>
        <v>3.156291</v>
      </c>
      <c r="BC6" s="15">
        <f t="shared" si="17"/>
        <v>40.338961000000005</v>
      </c>
      <c r="BD6" s="116">
        <f>BD7</f>
        <v>46.962670000000003</v>
      </c>
      <c r="BE6" s="14">
        <f>BE7</f>
        <v>3.156291</v>
      </c>
      <c r="BF6" s="15">
        <f t="shared" si="18"/>
        <v>50.118961000000006</v>
      </c>
      <c r="BG6" s="25" t="s">
        <v>22</v>
      </c>
    </row>
    <row r="7" spans="1:59" ht="43.15" customHeight="1" x14ac:dyDescent="0.35">
      <c r="A7" s="5" t="s">
        <v>5</v>
      </c>
      <c r="B7" s="61">
        <v>52.009836</v>
      </c>
      <c r="C7" s="62">
        <v>4.0765599999999997</v>
      </c>
      <c r="D7" s="63">
        <f t="shared" si="0"/>
        <v>56.086396000000001</v>
      </c>
      <c r="E7" s="62">
        <v>37.682836000000002</v>
      </c>
      <c r="F7" s="62">
        <v>0.73483000000000009</v>
      </c>
      <c r="G7" s="62">
        <f t="shared" si="1"/>
        <v>38.417666000000004</v>
      </c>
      <c r="H7" s="61">
        <v>37.997836</v>
      </c>
      <c r="I7" s="62">
        <v>0.73483000000000009</v>
      </c>
      <c r="J7" s="63">
        <f t="shared" si="2"/>
        <v>38.732666000000002</v>
      </c>
      <c r="K7" s="62">
        <v>37.997836</v>
      </c>
      <c r="L7" s="62">
        <v>0.73483000000000009</v>
      </c>
      <c r="M7" s="62">
        <f t="shared" si="3"/>
        <v>38.732666000000002</v>
      </c>
      <c r="N7" s="61">
        <v>31.498847999999999</v>
      </c>
      <c r="O7" s="62">
        <v>0.73483000000000009</v>
      </c>
      <c r="P7" s="63">
        <f t="shared" si="4"/>
        <v>32.233677999999998</v>
      </c>
      <c r="Q7" s="61">
        <v>32.238847999999997</v>
      </c>
      <c r="R7" s="62">
        <v>1.8886799999999999</v>
      </c>
      <c r="S7" s="63">
        <f t="shared" si="5"/>
        <v>34.127527999999998</v>
      </c>
      <c r="T7" s="130">
        <v>34.163848000000002</v>
      </c>
      <c r="U7" s="131">
        <v>1.8886799999999999</v>
      </c>
      <c r="V7" s="63">
        <f t="shared" si="6"/>
        <v>36.052528000000002</v>
      </c>
      <c r="W7" s="130">
        <v>37.608848000000002</v>
      </c>
      <c r="X7" s="131">
        <v>1.8886799999999999</v>
      </c>
      <c r="Y7" s="63">
        <f t="shared" si="7"/>
        <v>39.497528000000003</v>
      </c>
      <c r="Z7" s="130">
        <v>37.608848000000002</v>
      </c>
      <c r="AA7" s="131">
        <v>1.8886799999999999</v>
      </c>
      <c r="AB7" s="63">
        <f t="shared" si="8"/>
        <v>39.497528000000003</v>
      </c>
      <c r="AC7" s="130">
        <v>50.543847999999997</v>
      </c>
      <c r="AD7" s="131">
        <v>1.8886799999999999</v>
      </c>
      <c r="AE7" s="63">
        <f t="shared" si="9"/>
        <v>52.432527999999998</v>
      </c>
      <c r="AF7" s="61">
        <v>51.860669999999999</v>
      </c>
      <c r="AG7" s="62">
        <v>1.8886799999999999</v>
      </c>
      <c r="AH7" s="63">
        <f t="shared" si="10"/>
        <v>53.74935</v>
      </c>
      <c r="AI7" s="62">
        <v>49.365670000000001</v>
      </c>
      <c r="AJ7" s="62">
        <v>1.8886799999999999</v>
      </c>
      <c r="AK7" s="62">
        <f t="shared" si="11"/>
        <v>51.254350000000002</v>
      </c>
      <c r="AL7" s="61">
        <v>49.365670000000001</v>
      </c>
      <c r="AM7" s="62">
        <v>1.8886859999999999</v>
      </c>
      <c r="AN7" s="63">
        <f t="shared" si="12"/>
        <v>51.254356000000001</v>
      </c>
      <c r="AO7" s="61">
        <v>45.055669999999999</v>
      </c>
      <c r="AP7" s="62">
        <v>1.8886859999999999</v>
      </c>
      <c r="AQ7" s="63">
        <f t="shared" si="13"/>
        <v>46.944355999999999</v>
      </c>
      <c r="AR7" s="130">
        <v>45.055669999999999</v>
      </c>
      <c r="AS7" s="131">
        <v>3.156291</v>
      </c>
      <c r="AT7" s="63">
        <f t="shared" si="14"/>
        <v>48.211961000000002</v>
      </c>
      <c r="AU7" s="130">
        <v>34.932670000000002</v>
      </c>
      <c r="AV7" s="131">
        <v>3.156291</v>
      </c>
      <c r="AW7" s="63">
        <f t="shared" si="15"/>
        <v>38.088961000000005</v>
      </c>
      <c r="AX7" s="130">
        <v>37.182670000000002</v>
      </c>
      <c r="AY7" s="131">
        <v>3.156291</v>
      </c>
      <c r="AZ7" s="63">
        <f t="shared" si="16"/>
        <v>40.338961000000005</v>
      </c>
      <c r="BA7" s="130">
        <v>37.182670000000002</v>
      </c>
      <c r="BB7" s="131">
        <v>3.156291</v>
      </c>
      <c r="BC7" s="63">
        <f t="shared" si="17"/>
        <v>40.338961000000005</v>
      </c>
      <c r="BD7" s="117">
        <v>46.962670000000003</v>
      </c>
      <c r="BE7" s="62">
        <v>3.156291</v>
      </c>
      <c r="BF7" s="63">
        <f t="shared" si="18"/>
        <v>50.118961000000006</v>
      </c>
      <c r="BG7" s="26" t="s">
        <v>23</v>
      </c>
    </row>
    <row r="8" spans="1:59" x14ac:dyDescent="0.35">
      <c r="A8" s="6" t="s">
        <v>6</v>
      </c>
      <c r="B8" s="65">
        <v>168.02984799999999</v>
      </c>
      <c r="C8" s="66">
        <v>10.076589</v>
      </c>
      <c r="D8" s="67">
        <f t="shared" si="0"/>
        <v>178.106437</v>
      </c>
      <c r="E8" s="66">
        <v>168.02984799999999</v>
      </c>
      <c r="F8" s="66">
        <v>6.7348549999999996</v>
      </c>
      <c r="G8" s="66">
        <f t="shared" si="1"/>
        <v>174.764703</v>
      </c>
      <c r="H8" s="65">
        <v>168.02984799999999</v>
      </c>
      <c r="I8" s="66">
        <v>6.7348549999999996</v>
      </c>
      <c r="J8" s="67">
        <f t="shared" si="2"/>
        <v>174.764703</v>
      </c>
      <c r="K8" s="66">
        <v>168.02984799999999</v>
      </c>
      <c r="L8" s="66">
        <v>6.7348549999999996</v>
      </c>
      <c r="M8" s="66">
        <f t="shared" si="3"/>
        <v>174.764703</v>
      </c>
      <c r="N8" s="65">
        <v>168.02984799999999</v>
      </c>
      <c r="O8" s="66">
        <v>6.7348549999999996</v>
      </c>
      <c r="P8" s="67">
        <f t="shared" si="4"/>
        <v>174.764703</v>
      </c>
      <c r="Q8" s="65">
        <v>168.769848</v>
      </c>
      <c r="R8" s="66">
        <v>7.8887010000000002</v>
      </c>
      <c r="S8" s="67">
        <f t="shared" si="5"/>
        <v>176.65854899999999</v>
      </c>
      <c r="T8" s="134">
        <v>168.769848</v>
      </c>
      <c r="U8" s="135">
        <v>7.8887010000000002</v>
      </c>
      <c r="V8" s="67">
        <f t="shared" si="6"/>
        <v>176.65854899999999</v>
      </c>
      <c r="W8" s="134">
        <v>168.80484799999999</v>
      </c>
      <c r="X8" s="135">
        <v>7.8887010000000002</v>
      </c>
      <c r="Y8" s="67">
        <f t="shared" si="7"/>
        <v>176.69354899999999</v>
      </c>
      <c r="Z8" s="134">
        <v>168.80484799999999</v>
      </c>
      <c r="AA8" s="135">
        <v>7.8887010000000002</v>
      </c>
      <c r="AB8" s="67">
        <f t="shared" si="8"/>
        <v>176.69354899999999</v>
      </c>
      <c r="AC8" s="134">
        <v>168.80484799999999</v>
      </c>
      <c r="AD8" s="135">
        <v>7.8887010000000002</v>
      </c>
      <c r="AE8" s="67">
        <f t="shared" si="9"/>
        <v>176.69354899999999</v>
      </c>
      <c r="AF8" s="65">
        <v>170.12166999999999</v>
      </c>
      <c r="AG8" s="66">
        <v>7.8887010000000002</v>
      </c>
      <c r="AH8" s="67">
        <f t="shared" si="10"/>
        <v>178.01037099999999</v>
      </c>
      <c r="AI8" s="66">
        <v>170.12166999999999</v>
      </c>
      <c r="AJ8" s="66">
        <v>7.8887010000000002</v>
      </c>
      <c r="AK8" s="66">
        <f t="shared" si="11"/>
        <v>178.01037099999999</v>
      </c>
      <c r="AL8" s="65">
        <v>170.12166999999999</v>
      </c>
      <c r="AM8" s="66">
        <v>7.8887010000000002</v>
      </c>
      <c r="AN8" s="67">
        <f t="shared" si="12"/>
        <v>178.01037099999999</v>
      </c>
      <c r="AO8" s="65">
        <v>170.12166999999999</v>
      </c>
      <c r="AP8" s="66">
        <v>7.8887010000000002</v>
      </c>
      <c r="AQ8" s="67">
        <f t="shared" si="13"/>
        <v>178.01037099999999</v>
      </c>
      <c r="AR8" s="134">
        <v>170.12166999999999</v>
      </c>
      <c r="AS8" s="135">
        <v>9.156307</v>
      </c>
      <c r="AT8" s="67">
        <f t="shared" si="14"/>
        <v>179.27797699999999</v>
      </c>
      <c r="AU8" s="134">
        <v>170.12166999999999</v>
      </c>
      <c r="AV8" s="135">
        <v>9.156307</v>
      </c>
      <c r="AW8" s="67">
        <f t="shared" si="15"/>
        <v>179.27797699999999</v>
      </c>
      <c r="AX8" s="134">
        <v>170.12166999999999</v>
      </c>
      <c r="AY8" s="135">
        <v>9.156307</v>
      </c>
      <c r="AZ8" s="67">
        <f t="shared" si="16"/>
        <v>179.27797699999999</v>
      </c>
      <c r="BA8" s="134">
        <v>170.12166999999999</v>
      </c>
      <c r="BB8" s="135">
        <v>9.156307</v>
      </c>
      <c r="BC8" s="67">
        <f t="shared" si="17"/>
        <v>179.27797699999999</v>
      </c>
      <c r="BD8" s="119">
        <v>170.12166999999999</v>
      </c>
      <c r="BE8" s="66">
        <v>9.156307</v>
      </c>
      <c r="BF8" s="67">
        <f t="shared" si="18"/>
        <v>179.27797699999999</v>
      </c>
      <c r="BG8" s="30" t="s">
        <v>6</v>
      </c>
    </row>
    <row r="9" spans="1:59" x14ac:dyDescent="0.35">
      <c r="A9" s="7" t="s">
        <v>7</v>
      </c>
      <c r="B9" s="68">
        <v>116.02001199999999</v>
      </c>
      <c r="C9" s="84">
        <v>6.0000289999999996</v>
      </c>
      <c r="D9" s="69">
        <f t="shared" si="0"/>
        <v>122.02004099999999</v>
      </c>
      <c r="E9" s="84">
        <v>130.34701200000001</v>
      </c>
      <c r="F9" s="84">
        <v>6.0000249999999999</v>
      </c>
      <c r="G9" s="84">
        <f t="shared" si="1"/>
        <v>136.347037</v>
      </c>
      <c r="H9" s="68">
        <v>130.03201200000001</v>
      </c>
      <c r="I9" s="84">
        <v>6.0000249999999999</v>
      </c>
      <c r="J9" s="69">
        <f t="shared" si="2"/>
        <v>136.032037</v>
      </c>
      <c r="K9" s="84">
        <v>130.03201200000001</v>
      </c>
      <c r="L9" s="84">
        <v>6.0000249999999999</v>
      </c>
      <c r="M9" s="84">
        <f t="shared" si="3"/>
        <v>136.032037</v>
      </c>
      <c r="N9" s="68">
        <v>136.53100000000001</v>
      </c>
      <c r="O9" s="84">
        <v>6.0000249999999999</v>
      </c>
      <c r="P9" s="69">
        <f t="shared" si="4"/>
        <v>142.531025</v>
      </c>
      <c r="Q9" s="68">
        <v>136.53100000000001</v>
      </c>
      <c r="R9" s="84">
        <v>6.0000210000000003</v>
      </c>
      <c r="S9" s="69">
        <f t="shared" si="5"/>
        <v>142.53102100000001</v>
      </c>
      <c r="T9" s="136">
        <v>134.60599999999999</v>
      </c>
      <c r="U9" s="149">
        <v>6.0000210000000003</v>
      </c>
      <c r="V9" s="69">
        <f t="shared" si="6"/>
        <v>140.606021</v>
      </c>
      <c r="W9" s="136">
        <v>131.196</v>
      </c>
      <c r="X9" s="149">
        <v>6.0000210000000003</v>
      </c>
      <c r="Y9" s="69">
        <f t="shared" si="7"/>
        <v>137.196021</v>
      </c>
      <c r="Z9" s="136">
        <v>131.196</v>
      </c>
      <c r="AA9" s="149">
        <v>6.0000210000000003</v>
      </c>
      <c r="AB9" s="69">
        <f t="shared" si="8"/>
        <v>137.196021</v>
      </c>
      <c r="AC9" s="136">
        <v>118.261</v>
      </c>
      <c r="AD9" s="149">
        <v>6.0000210000000003</v>
      </c>
      <c r="AE9" s="69">
        <f t="shared" si="9"/>
        <v>124.261021</v>
      </c>
      <c r="AF9" s="68">
        <v>118.261</v>
      </c>
      <c r="AG9" s="84">
        <v>6.0000210000000003</v>
      </c>
      <c r="AH9" s="69">
        <f t="shared" si="10"/>
        <v>124.261021</v>
      </c>
      <c r="AI9" s="84">
        <v>120.756</v>
      </c>
      <c r="AJ9" s="84">
        <v>6.0000210000000003</v>
      </c>
      <c r="AK9" s="84">
        <f t="shared" si="11"/>
        <v>126.756021</v>
      </c>
      <c r="AL9" s="68">
        <v>120.756</v>
      </c>
      <c r="AM9" s="84">
        <v>6.0000150000000003</v>
      </c>
      <c r="AN9" s="69">
        <f t="shared" si="12"/>
        <v>126.756015</v>
      </c>
      <c r="AO9" s="68">
        <v>125.066</v>
      </c>
      <c r="AP9" s="84">
        <v>6.0000150000000003</v>
      </c>
      <c r="AQ9" s="69">
        <f t="shared" si="13"/>
        <v>131.06601499999999</v>
      </c>
      <c r="AR9" s="136">
        <v>125.066</v>
      </c>
      <c r="AS9" s="149">
        <v>6.0000159999999996</v>
      </c>
      <c r="AT9" s="69">
        <f t="shared" si="14"/>
        <v>131.06601599999999</v>
      </c>
      <c r="AU9" s="136">
        <v>135.18899999999999</v>
      </c>
      <c r="AV9" s="149">
        <v>6.0000159999999996</v>
      </c>
      <c r="AW9" s="69">
        <f t="shared" si="15"/>
        <v>141.18901599999998</v>
      </c>
      <c r="AX9" s="136">
        <v>132.93899999999999</v>
      </c>
      <c r="AY9" s="149">
        <v>6.0000159999999996</v>
      </c>
      <c r="AZ9" s="69">
        <f t="shared" si="16"/>
        <v>138.93901599999998</v>
      </c>
      <c r="BA9" s="136">
        <v>132.93899999999999</v>
      </c>
      <c r="BB9" s="149">
        <v>6.0000159999999996</v>
      </c>
      <c r="BC9" s="69">
        <f t="shared" si="17"/>
        <v>138.93901599999998</v>
      </c>
      <c r="BD9" s="120">
        <v>123.15900000000001</v>
      </c>
      <c r="BE9" s="84">
        <v>6.0000159999999996</v>
      </c>
      <c r="BF9" s="69">
        <f t="shared" si="18"/>
        <v>129.15901600000001</v>
      </c>
      <c r="BG9" s="33" t="s">
        <v>24</v>
      </c>
    </row>
    <row r="10" spans="1:59" x14ac:dyDescent="0.35">
      <c r="A10" s="8" t="s">
        <v>8</v>
      </c>
      <c r="B10" s="70">
        <f>SUM(B11:B13,B15:B17)</f>
        <v>1335.1888040000001</v>
      </c>
      <c r="C10" s="35">
        <f>SUM(C11:C13,C15:C17)</f>
        <v>163.93911800000001</v>
      </c>
      <c r="D10" s="36">
        <f t="shared" si="0"/>
        <v>1499.1279220000001</v>
      </c>
      <c r="E10" s="35">
        <f>SUM(E11:E13,E15:E17)</f>
        <v>1339.375192</v>
      </c>
      <c r="F10" s="35">
        <f>SUM(F11:F13,F15:F17)</f>
        <v>163.58376700000002</v>
      </c>
      <c r="G10" s="35">
        <f t="shared" si="1"/>
        <v>1502.958959</v>
      </c>
      <c r="H10" s="70">
        <f>SUM(H11:H13,H15:H17)</f>
        <v>1340.8614400000001</v>
      </c>
      <c r="I10" s="35">
        <f>SUM(I11:I13,I15:I17)</f>
        <v>163.67847699999999</v>
      </c>
      <c r="J10" s="36">
        <f t="shared" si="2"/>
        <v>1504.5399170000001</v>
      </c>
      <c r="K10" s="35">
        <f>SUM(K11:K13,K15:K17)</f>
        <v>1341.570479</v>
      </c>
      <c r="L10" s="35">
        <f>SUM(L11:L13,L15:L17)</f>
        <v>163.17199200000002</v>
      </c>
      <c r="M10" s="35">
        <f t="shared" si="3"/>
        <v>1504.742471</v>
      </c>
      <c r="N10" s="70">
        <f>SUM(N11:N13,N15:N17)</f>
        <v>1338.0779160000002</v>
      </c>
      <c r="O10" s="35">
        <f>SUM(O11:O13,O15:O17)</f>
        <v>163.023912</v>
      </c>
      <c r="P10" s="36">
        <f t="shared" si="4"/>
        <v>1501.1018280000003</v>
      </c>
      <c r="Q10" s="70">
        <f>SUM(Q11:Q13,Q15:Q17)</f>
        <v>1337.256674</v>
      </c>
      <c r="R10" s="35">
        <f>SUM(R11:R13,R15:R17)</f>
        <v>163.389207</v>
      </c>
      <c r="S10" s="36">
        <f t="shared" si="5"/>
        <v>1500.6458809999999</v>
      </c>
      <c r="T10" s="137">
        <f>SUM(T11:T13,T15:T17)</f>
        <v>1337.2602819999997</v>
      </c>
      <c r="U10" s="138">
        <f>SUM(U11:U13,U15:U17)</f>
        <v>163.24396200000001</v>
      </c>
      <c r="V10" s="36">
        <f t="shared" si="6"/>
        <v>1500.5042439999997</v>
      </c>
      <c r="W10" s="137">
        <f>SUM(W11:W13,W15:W17)</f>
        <v>1331.8064170000002</v>
      </c>
      <c r="X10" s="138">
        <f>SUM(X11:X13,X15:X17)</f>
        <v>162.37842800000001</v>
      </c>
      <c r="Y10" s="36">
        <f t="shared" si="7"/>
        <v>1494.1848450000002</v>
      </c>
      <c r="Z10" s="137">
        <f>SUM(Z11:Z13,Z15:Z17)</f>
        <v>1328.8797740000002</v>
      </c>
      <c r="AA10" s="138">
        <f>SUM(AA11:AA13,AA15:AA17)</f>
        <v>162.22654400000002</v>
      </c>
      <c r="AB10" s="36">
        <f t="shared" si="8"/>
        <v>1491.1063180000003</v>
      </c>
      <c r="AC10" s="137">
        <f>SUM(AC11:AC13,AC15:AC17)</f>
        <v>1328.6002949999997</v>
      </c>
      <c r="AD10" s="138">
        <f>SUM(AD11:AD13,AD15:AD17)</f>
        <v>162.60260200000002</v>
      </c>
      <c r="AE10" s="36">
        <f t="shared" si="9"/>
        <v>1491.2028969999997</v>
      </c>
      <c r="AF10" s="70">
        <f>SUM(AF11:AF13,AF15:AF17)</f>
        <v>1335.718873</v>
      </c>
      <c r="AG10" s="35">
        <f>SUM(AG11:AG13,AG15:AG17)</f>
        <v>162.10398500000002</v>
      </c>
      <c r="AH10" s="36">
        <f t="shared" si="10"/>
        <v>1497.822858</v>
      </c>
      <c r="AI10" s="35">
        <f>SUM(AI11:AI13,AI15:AI17)</f>
        <v>1335.3856200000002</v>
      </c>
      <c r="AJ10" s="35">
        <f>SUM(AJ11:AJ13,AJ15:AJ17)</f>
        <v>161.951751</v>
      </c>
      <c r="AK10" s="35">
        <f t="shared" si="11"/>
        <v>1497.3373710000003</v>
      </c>
      <c r="AL10" s="70">
        <f>SUM(AL11:AL13,AL15:AL17)</f>
        <v>1337.2549179999999</v>
      </c>
      <c r="AM10" s="35">
        <f>SUM(AM11:AM13,AM15:AM17)</f>
        <v>162.40560600000001</v>
      </c>
      <c r="AN10" s="36">
        <f t="shared" si="12"/>
        <v>1499.6605239999999</v>
      </c>
      <c r="AO10" s="70">
        <f>SUM(AO11:AO13,AO15:AO17)</f>
        <v>1337.227312</v>
      </c>
      <c r="AP10" s="35">
        <f>SUM(AP11:AP13,AP15:AP17)</f>
        <v>162.39533599999999</v>
      </c>
      <c r="AQ10" s="36">
        <f t="shared" si="13"/>
        <v>1499.622648</v>
      </c>
      <c r="AR10" s="137">
        <f>SUM(AR11:AR13,AR15:AR17)</f>
        <v>1336.5470209999999</v>
      </c>
      <c r="AS10" s="138">
        <f>SUM(AS11:AS13,AS15:AS17)</f>
        <v>163.484904</v>
      </c>
      <c r="AT10" s="36">
        <f t="shared" si="14"/>
        <v>1500.0319249999998</v>
      </c>
      <c r="AU10" s="137">
        <f>SUM(AU11:AU13,AU15:AU17)</f>
        <v>1338.3354049999998</v>
      </c>
      <c r="AV10" s="138">
        <f>SUM(AV11:AV13,AV15:AV17)</f>
        <v>163.65660900000003</v>
      </c>
      <c r="AW10" s="36">
        <f t="shared" si="15"/>
        <v>1501.9920139999999</v>
      </c>
      <c r="AX10" s="137">
        <f>SUM(AX11:AX13,AX15:AX17)</f>
        <v>1332.2259869999998</v>
      </c>
      <c r="AY10" s="138">
        <f>SUM(AY11:AY13,AY15:AY17)</f>
        <v>163.48900399999999</v>
      </c>
      <c r="AZ10" s="36">
        <f t="shared" si="16"/>
        <v>1495.7149909999998</v>
      </c>
      <c r="BA10" s="137">
        <f>SUM(BA11:BA13,BA15:BA17)</f>
        <v>1332.107608</v>
      </c>
      <c r="BB10" s="138">
        <f>SUM(BB11:BB13,BB15:BB17)</f>
        <v>163.492864</v>
      </c>
      <c r="BC10" s="36">
        <f t="shared" si="17"/>
        <v>1495.6004720000001</v>
      </c>
      <c r="BD10" s="121">
        <f>SUM(BD11:BD13,BD15:BD17)</f>
        <v>1332.6490960000001</v>
      </c>
      <c r="BE10" s="35">
        <f>SUM(BE11:BE13,BE15:BE17)</f>
        <v>165.52689900000001</v>
      </c>
      <c r="BF10" s="36">
        <f t="shared" si="18"/>
        <v>1498.1759950000001</v>
      </c>
      <c r="BG10" s="37" t="s">
        <v>8</v>
      </c>
    </row>
    <row r="11" spans="1:59" x14ac:dyDescent="0.35">
      <c r="A11" s="2" t="s">
        <v>9</v>
      </c>
      <c r="B11" s="71">
        <v>88.965018000000001</v>
      </c>
      <c r="C11" s="72">
        <v>15.645384</v>
      </c>
      <c r="D11" s="73">
        <f t="shared" si="0"/>
        <v>104.61040199999999</v>
      </c>
      <c r="E11" s="72">
        <v>88.935092999999995</v>
      </c>
      <c r="F11" s="72">
        <v>15.642384</v>
      </c>
      <c r="G11" s="72">
        <f t="shared" si="1"/>
        <v>104.57747699999999</v>
      </c>
      <c r="H11" s="71">
        <v>88.907127000000003</v>
      </c>
      <c r="I11" s="72">
        <v>15.660384000000001</v>
      </c>
      <c r="J11" s="73">
        <f t="shared" si="2"/>
        <v>104.567511</v>
      </c>
      <c r="K11" s="72">
        <v>88.835328000000004</v>
      </c>
      <c r="L11" s="72">
        <v>15.645384</v>
      </c>
      <c r="M11" s="72">
        <f t="shared" si="3"/>
        <v>104.48071200000001</v>
      </c>
      <c r="N11" s="71">
        <v>88.629138999999995</v>
      </c>
      <c r="O11" s="72">
        <v>15.643383999999999</v>
      </c>
      <c r="P11" s="73">
        <f t="shared" si="4"/>
        <v>104.27252299999999</v>
      </c>
      <c r="Q11" s="71">
        <v>88.254638999999997</v>
      </c>
      <c r="R11" s="72">
        <v>15.649284000000002</v>
      </c>
      <c r="S11" s="73">
        <f t="shared" si="5"/>
        <v>103.90392299999999</v>
      </c>
      <c r="T11" s="139">
        <v>88.211639000000005</v>
      </c>
      <c r="U11" s="140">
        <v>15.718284000000001</v>
      </c>
      <c r="V11" s="73">
        <f t="shared" si="6"/>
        <v>103.929923</v>
      </c>
      <c r="W11" s="139">
        <v>87.836639000000005</v>
      </c>
      <c r="X11" s="140">
        <v>15.533284000000002</v>
      </c>
      <c r="Y11" s="73">
        <f t="shared" si="7"/>
        <v>103.369923</v>
      </c>
      <c r="Z11" s="139">
        <v>87.658139000000006</v>
      </c>
      <c r="AA11" s="140">
        <v>15.531284000000001</v>
      </c>
      <c r="AB11" s="73">
        <f t="shared" si="8"/>
        <v>103.18942300000001</v>
      </c>
      <c r="AC11" s="139">
        <v>87.598639000000006</v>
      </c>
      <c r="AD11" s="140">
        <v>15.518284000000001</v>
      </c>
      <c r="AE11" s="73">
        <f t="shared" si="9"/>
        <v>103.11692300000001</v>
      </c>
      <c r="AF11" s="71">
        <v>88.003845999999996</v>
      </c>
      <c r="AG11" s="72">
        <v>15.463186</v>
      </c>
      <c r="AH11" s="73">
        <f t="shared" si="10"/>
        <v>103.46703199999999</v>
      </c>
      <c r="AI11" s="72">
        <v>87.965845999999999</v>
      </c>
      <c r="AJ11" s="72">
        <v>15.465185999999999</v>
      </c>
      <c r="AK11" s="72">
        <f t="shared" si="11"/>
        <v>103.431032</v>
      </c>
      <c r="AL11" s="71">
        <v>87.950802999999993</v>
      </c>
      <c r="AM11" s="72">
        <v>15.475886000000001</v>
      </c>
      <c r="AN11" s="73">
        <f t="shared" si="12"/>
        <v>103.426689</v>
      </c>
      <c r="AO11" s="71">
        <v>87.903103000000002</v>
      </c>
      <c r="AP11" s="72">
        <v>15.475886000000001</v>
      </c>
      <c r="AQ11" s="73">
        <f t="shared" si="13"/>
        <v>103.378989</v>
      </c>
      <c r="AR11" s="139">
        <v>87.892103000000006</v>
      </c>
      <c r="AS11" s="140">
        <v>15.759505000000001</v>
      </c>
      <c r="AT11" s="73">
        <f t="shared" si="14"/>
        <v>103.65160800000001</v>
      </c>
      <c r="AU11" s="139">
        <v>87.894103000000001</v>
      </c>
      <c r="AV11" s="140">
        <v>15.719005000000001</v>
      </c>
      <c r="AW11" s="73">
        <f t="shared" si="15"/>
        <v>103.613108</v>
      </c>
      <c r="AX11" s="139">
        <v>88.104922999999999</v>
      </c>
      <c r="AY11" s="140">
        <v>15.732525000000001</v>
      </c>
      <c r="AZ11" s="73">
        <f t="shared" si="16"/>
        <v>103.83744799999999</v>
      </c>
      <c r="BA11" s="139">
        <v>87.958422999999996</v>
      </c>
      <c r="BB11" s="140">
        <v>15.718525000000001</v>
      </c>
      <c r="BC11" s="73">
        <f t="shared" si="17"/>
        <v>103.676948</v>
      </c>
      <c r="BD11" s="122">
        <v>87.908422999999999</v>
      </c>
      <c r="BE11" s="72">
        <v>15.691525000000002</v>
      </c>
      <c r="BF11" s="73">
        <f t="shared" si="18"/>
        <v>103.599948</v>
      </c>
      <c r="BG11" s="20" t="s">
        <v>25</v>
      </c>
    </row>
    <row r="12" spans="1:59" x14ac:dyDescent="0.35">
      <c r="A12" s="9" t="s">
        <v>10</v>
      </c>
      <c r="B12" s="74">
        <v>116.55612600000001</v>
      </c>
      <c r="C12" s="75">
        <v>37.423102</v>
      </c>
      <c r="D12" s="76">
        <f t="shared" si="0"/>
        <v>153.97922800000001</v>
      </c>
      <c r="E12" s="75">
        <v>117.529207</v>
      </c>
      <c r="F12" s="75">
        <v>37.430101999999998</v>
      </c>
      <c r="G12" s="75">
        <f t="shared" si="1"/>
        <v>154.95930899999999</v>
      </c>
      <c r="H12" s="74">
        <v>117.34230700000001</v>
      </c>
      <c r="I12" s="75">
        <v>37.430101999999998</v>
      </c>
      <c r="J12" s="76">
        <f t="shared" si="2"/>
        <v>154.77240900000001</v>
      </c>
      <c r="K12" s="75">
        <v>118.596958</v>
      </c>
      <c r="L12" s="75">
        <v>37.430101999999998</v>
      </c>
      <c r="M12" s="75">
        <f t="shared" si="3"/>
        <v>156.02706000000001</v>
      </c>
      <c r="N12" s="74">
        <v>118.65195799999999</v>
      </c>
      <c r="O12" s="75">
        <v>37.430101999999998</v>
      </c>
      <c r="P12" s="76">
        <f t="shared" si="4"/>
        <v>156.08205999999998</v>
      </c>
      <c r="Q12" s="74">
        <v>118.721958</v>
      </c>
      <c r="R12" s="75">
        <v>37.850130000000007</v>
      </c>
      <c r="S12" s="76">
        <f t="shared" si="5"/>
        <v>156.57208800000001</v>
      </c>
      <c r="T12" s="141">
        <v>118.921958</v>
      </c>
      <c r="U12" s="142">
        <v>37.895130000000002</v>
      </c>
      <c r="V12" s="76">
        <f t="shared" si="6"/>
        <v>156.81708800000001</v>
      </c>
      <c r="W12" s="141">
        <v>119.218958</v>
      </c>
      <c r="X12" s="142">
        <v>38.065130000000003</v>
      </c>
      <c r="Y12" s="76">
        <f t="shared" si="7"/>
        <v>157.284088</v>
      </c>
      <c r="Z12" s="141">
        <v>119.613958</v>
      </c>
      <c r="AA12" s="142">
        <v>38.075130000000001</v>
      </c>
      <c r="AB12" s="76">
        <f t="shared" si="8"/>
        <v>157.689088</v>
      </c>
      <c r="AC12" s="141">
        <v>119.64895799999999</v>
      </c>
      <c r="AD12" s="142">
        <v>38.080130000000004</v>
      </c>
      <c r="AE12" s="76">
        <f t="shared" si="9"/>
        <v>157.72908799999999</v>
      </c>
      <c r="AF12" s="74">
        <v>121.475917</v>
      </c>
      <c r="AG12" s="75">
        <v>38.063830000000003</v>
      </c>
      <c r="AH12" s="76">
        <f t="shared" si="10"/>
        <v>159.53974700000001</v>
      </c>
      <c r="AI12" s="75">
        <v>121.51691700000001</v>
      </c>
      <c r="AJ12" s="75">
        <v>38.070830000000001</v>
      </c>
      <c r="AK12" s="75">
        <f t="shared" si="11"/>
        <v>159.58774700000001</v>
      </c>
      <c r="AL12" s="74">
        <v>121.69795999999999</v>
      </c>
      <c r="AM12" s="75">
        <v>38.060130000000008</v>
      </c>
      <c r="AN12" s="76">
        <f t="shared" si="12"/>
        <v>159.75809000000001</v>
      </c>
      <c r="AO12" s="74">
        <v>122.01296000000001</v>
      </c>
      <c r="AP12" s="75">
        <v>38.058230000000002</v>
      </c>
      <c r="AQ12" s="76">
        <f t="shared" si="13"/>
        <v>160.07119</v>
      </c>
      <c r="AR12" s="141">
        <v>122.18096</v>
      </c>
      <c r="AS12" s="142">
        <v>38.227325999999998</v>
      </c>
      <c r="AT12" s="76">
        <f t="shared" si="14"/>
        <v>160.408286</v>
      </c>
      <c r="AU12" s="141">
        <v>122.40295999999999</v>
      </c>
      <c r="AV12" s="142">
        <v>38.298326000000003</v>
      </c>
      <c r="AW12" s="76">
        <f t="shared" si="15"/>
        <v>160.70128599999998</v>
      </c>
      <c r="AX12" s="141">
        <v>122.44996</v>
      </c>
      <c r="AY12" s="142">
        <v>38.807825999999999</v>
      </c>
      <c r="AZ12" s="76">
        <f t="shared" si="16"/>
        <v>161.25778600000001</v>
      </c>
      <c r="BA12" s="141">
        <v>122.754985</v>
      </c>
      <c r="BB12" s="142">
        <v>38.864325999999998</v>
      </c>
      <c r="BC12" s="76">
        <f t="shared" si="17"/>
        <v>161.61931100000001</v>
      </c>
      <c r="BD12" s="123">
        <v>122.931985</v>
      </c>
      <c r="BE12" s="75">
        <v>38.874326000000003</v>
      </c>
      <c r="BF12" s="76">
        <f t="shared" si="18"/>
        <v>161.80631099999999</v>
      </c>
      <c r="BG12" s="44" t="s">
        <v>26</v>
      </c>
    </row>
    <row r="13" spans="1:59" x14ac:dyDescent="0.35">
      <c r="A13" s="9" t="s">
        <v>11</v>
      </c>
      <c r="B13" s="74">
        <v>838.79187400000001</v>
      </c>
      <c r="C13" s="75">
        <v>25.942008000000001</v>
      </c>
      <c r="D13" s="76">
        <f t="shared" si="0"/>
        <v>864.73388199999999</v>
      </c>
      <c r="E13" s="75">
        <v>842.09821999999997</v>
      </c>
      <c r="F13" s="75">
        <v>25.067837000000001</v>
      </c>
      <c r="G13" s="75">
        <f t="shared" si="1"/>
        <v>867.16605700000002</v>
      </c>
      <c r="H13" s="74">
        <v>843.66115000000002</v>
      </c>
      <c r="I13" s="75">
        <v>25.729837</v>
      </c>
      <c r="J13" s="76">
        <f t="shared" si="2"/>
        <v>869.390987</v>
      </c>
      <c r="K13" s="75">
        <v>842.29650700000002</v>
      </c>
      <c r="L13" s="75">
        <v>25.278247000000004</v>
      </c>
      <c r="M13" s="75">
        <f t="shared" si="3"/>
        <v>867.57475399999998</v>
      </c>
      <c r="N13" s="74">
        <v>838.54554900000005</v>
      </c>
      <c r="O13" s="75">
        <v>25.133196999999999</v>
      </c>
      <c r="P13" s="76">
        <f t="shared" si="4"/>
        <v>863.67874600000005</v>
      </c>
      <c r="Q13" s="74">
        <v>837.85715900000002</v>
      </c>
      <c r="R13" s="75">
        <v>24.406753999999999</v>
      </c>
      <c r="S13" s="76">
        <f t="shared" si="5"/>
        <v>862.263913</v>
      </c>
      <c r="T13" s="141">
        <v>837.52713000000006</v>
      </c>
      <c r="U13" s="142">
        <v>24.509054000000003</v>
      </c>
      <c r="V13" s="76">
        <f t="shared" si="6"/>
        <v>862.03618400000005</v>
      </c>
      <c r="W13" s="141">
        <v>831.85125200000004</v>
      </c>
      <c r="X13" s="142">
        <v>23.674440000000001</v>
      </c>
      <c r="Y13" s="76">
        <f t="shared" si="7"/>
        <v>855.52569200000005</v>
      </c>
      <c r="Z13" s="141">
        <v>828.24076300000002</v>
      </c>
      <c r="AA13" s="142">
        <v>23.172440000000002</v>
      </c>
      <c r="AB13" s="76">
        <f t="shared" si="8"/>
        <v>851.41320300000007</v>
      </c>
      <c r="AC13" s="141">
        <v>827.50411799999995</v>
      </c>
      <c r="AD13" s="142">
        <v>23.572762999999998</v>
      </c>
      <c r="AE13" s="76">
        <f t="shared" si="9"/>
        <v>851.07688099999996</v>
      </c>
      <c r="AF13" s="74">
        <v>831.35090100000002</v>
      </c>
      <c r="AG13" s="75">
        <v>23.782762999999999</v>
      </c>
      <c r="AH13" s="76">
        <f t="shared" si="10"/>
        <v>855.13366400000007</v>
      </c>
      <c r="AI13" s="75">
        <v>830.85593200000005</v>
      </c>
      <c r="AJ13" s="75">
        <v>23.656762999999998</v>
      </c>
      <c r="AK13" s="75">
        <f t="shared" si="11"/>
        <v>854.51269500000001</v>
      </c>
      <c r="AL13" s="74">
        <v>832.11687199999994</v>
      </c>
      <c r="AM13" s="75">
        <v>24.323763</v>
      </c>
      <c r="AN13" s="76">
        <f t="shared" si="12"/>
        <v>856.44063499999993</v>
      </c>
      <c r="AO13" s="74">
        <v>831.93432700000005</v>
      </c>
      <c r="AP13" s="75">
        <v>24.323763</v>
      </c>
      <c r="AQ13" s="76">
        <f t="shared" si="13"/>
        <v>856.25809000000004</v>
      </c>
      <c r="AR13" s="141">
        <v>830.71890900000005</v>
      </c>
      <c r="AS13" s="142">
        <v>24.341593</v>
      </c>
      <c r="AT13" s="76">
        <f t="shared" si="14"/>
        <v>855.06050200000004</v>
      </c>
      <c r="AU13" s="141">
        <v>831.95626000000004</v>
      </c>
      <c r="AV13" s="142">
        <v>24.541593000000002</v>
      </c>
      <c r="AW13" s="76">
        <f t="shared" si="15"/>
        <v>856.49785300000008</v>
      </c>
      <c r="AX13" s="141">
        <v>825.32369400000005</v>
      </c>
      <c r="AY13" s="142">
        <v>23.598862999999998</v>
      </c>
      <c r="AZ13" s="76">
        <f t="shared" si="16"/>
        <v>848.9225570000001</v>
      </c>
      <c r="BA13" s="141">
        <v>824.50001899999995</v>
      </c>
      <c r="BB13" s="142">
        <v>23.583862999999997</v>
      </c>
      <c r="BC13" s="76">
        <f t="shared" si="17"/>
        <v>848.0838819999999</v>
      </c>
      <c r="BD13" s="123">
        <v>824.62669200000005</v>
      </c>
      <c r="BE13" s="75">
        <v>23.596862999999999</v>
      </c>
      <c r="BF13" s="76">
        <f t="shared" si="18"/>
        <v>848.22355500000003</v>
      </c>
      <c r="BG13" s="44" t="s">
        <v>27</v>
      </c>
    </row>
    <row r="14" spans="1:59" x14ac:dyDescent="0.35">
      <c r="A14" s="10" t="s">
        <v>12</v>
      </c>
      <c r="B14" s="77">
        <v>135.890691</v>
      </c>
      <c r="C14" s="78">
        <v>8.1253259999999994</v>
      </c>
      <c r="D14" s="79">
        <f t="shared" si="0"/>
        <v>144.01601700000001</v>
      </c>
      <c r="E14" s="78">
        <v>135.97348500000001</v>
      </c>
      <c r="F14" s="78">
        <v>7.9604759999999999</v>
      </c>
      <c r="G14" s="78">
        <f t="shared" si="1"/>
        <v>143.93396100000001</v>
      </c>
      <c r="H14" s="77">
        <v>135.40717699999999</v>
      </c>
      <c r="I14" s="78">
        <v>7.9604759999999999</v>
      </c>
      <c r="J14" s="79">
        <f t="shared" si="2"/>
        <v>143.36765299999999</v>
      </c>
      <c r="K14" s="78">
        <v>135.680421</v>
      </c>
      <c r="L14" s="78">
        <v>8.0804760000000009</v>
      </c>
      <c r="M14" s="78">
        <f t="shared" si="3"/>
        <v>143.760897</v>
      </c>
      <c r="N14" s="77">
        <v>135.862032</v>
      </c>
      <c r="O14" s="78">
        <v>8.0804760000000009</v>
      </c>
      <c r="P14" s="79">
        <f t="shared" si="4"/>
        <v>143.942508</v>
      </c>
      <c r="Q14" s="77">
        <v>136.18590599999999</v>
      </c>
      <c r="R14" s="78">
        <v>8.7764760000000006</v>
      </c>
      <c r="S14" s="79">
        <f t="shared" si="5"/>
        <v>144.96238199999999</v>
      </c>
      <c r="T14" s="143">
        <v>136.00286500000001</v>
      </c>
      <c r="U14" s="144">
        <v>8.7764760000000006</v>
      </c>
      <c r="V14" s="79">
        <f t="shared" si="6"/>
        <v>144.77934100000002</v>
      </c>
      <c r="W14" s="143">
        <v>135.60348999999999</v>
      </c>
      <c r="X14" s="144">
        <v>8.7764760000000006</v>
      </c>
      <c r="Y14" s="79">
        <f t="shared" si="7"/>
        <v>144.379966</v>
      </c>
      <c r="Z14" s="143">
        <v>135.11364800000001</v>
      </c>
      <c r="AA14" s="144">
        <v>8.7764760000000006</v>
      </c>
      <c r="AB14" s="79">
        <f t="shared" si="8"/>
        <v>143.89012400000001</v>
      </c>
      <c r="AC14" s="143">
        <v>135.89518200000001</v>
      </c>
      <c r="AD14" s="144">
        <v>9.0888690000000008</v>
      </c>
      <c r="AE14" s="79">
        <f t="shared" si="9"/>
        <v>144.98405099999999</v>
      </c>
      <c r="AF14" s="77">
        <v>135.480141</v>
      </c>
      <c r="AG14" s="78">
        <v>9.0888690000000008</v>
      </c>
      <c r="AH14" s="79">
        <f t="shared" si="10"/>
        <v>144.56900999999999</v>
      </c>
      <c r="AI14" s="78">
        <v>136.09714099999999</v>
      </c>
      <c r="AJ14" s="78">
        <v>9.0888690000000008</v>
      </c>
      <c r="AK14" s="78">
        <f t="shared" si="11"/>
        <v>145.18600999999998</v>
      </c>
      <c r="AL14" s="77">
        <v>136.12207799999999</v>
      </c>
      <c r="AM14" s="78">
        <v>9.0888690000000008</v>
      </c>
      <c r="AN14" s="79">
        <f t="shared" si="12"/>
        <v>145.21094699999998</v>
      </c>
      <c r="AO14" s="77">
        <v>135.697137</v>
      </c>
      <c r="AP14" s="78">
        <v>9.0888690000000008</v>
      </c>
      <c r="AQ14" s="79">
        <f t="shared" si="13"/>
        <v>144.78600599999999</v>
      </c>
      <c r="AR14" s="143">
        <v>134.52111600000001</v>
      </c>
      <c r="AS14" s="144">
        <v>9.0888690000000008</v>
      </c>
      <c r="AT14" s="79">
        <f t="shared" si="14"/>
        <v>143.60998499999999</v>
      </c>
      <c r="AU14" s="143">
        <v>134.37737899999999</v>
      </c>
      <c r="AV14" s="144">
        <v>9.0888690000000008</v>
      </c>
      <c r="AW14" s="79">
        <f t="shared" si="15"/>
        <v>143.46624799999998</v>
      </c>
      <c r="AX14" s="143">
        <v>134.401557</v>
      </c>
      <c r="AY14" s="144">
        <v>9.0888690000000008</v>
      </c>
      <c r="AZ14" s="79">
        <f t="shared" si="16"/>
        <v>143.49042599999999</v>
      </c>
      <c r="BA14" s="143">
        <v>134.32253</v>
      </c>
      <c r="BB14" s="144">
        <v>9.0888690000000008</v>
      </c>
      <c r="BC14" s="79">
        <f t="shared" si="17"/>
        <v>143.41139899999999</v>
      </c>
      <c r="BD14" s="124">
        <v>134.28884500000001</v>
      </c>
      <c r="BE14" s="78">
        <v>9.0888690000000008</v>
      </c>
      <c r="BF14" s="79">
        <f t="shared" si="18"/>
        <v>143.377714</v>
      </c>
      <c r="BG14" s="48" t="s">
        <v>28</v>
      </c>
    </row>
    <row r="15" spans="1:59" x14ac:dyDescent="0.35">
      <c r="A15" s="11" t="s">
        <v>13</v>
      </c>
      <c r="B15" s="74">
        <v>162.01588100000001</v>
      </c>
      <c r="C15" s="75">
        <v>41.029351000000005</v>
      </c>
      <c r="D15" s="76">
        <f t="shared" si="0"/>
        <v>203.045232</v>
      </c>
      <c r="E15" s="75">
        <v>162.16536500000001</v>
      </c>
      <c r="F15" s="75">
        <v>41.029351000000005</v>
      </c>
      <c r="G15" s="75">
        <f t="shared" si="1"/>
        <v>203.19471600000003</v>
      </c>
      <c r="H15" s="74">
        <v>162.02536499999999</v>
      </c>
      <c r="I15" s="75">
        <v>41.031650999999997</v>
      </c>
      <c r="J15" s="76">
        <f t="shared" si="2"/>
        <v>203.05701599999998</v>
      </c>
      <c r="K15" s="75">
        <v>162.15686500000001</v>
      </c>
      <c r="L15" s="75">
        <v>41.001650999999995</v>
      </c>
      <c r="M15" s="75">
        <f t="shared" si="3"/>
        <v>203.15851600000002</v>
      </c>
      <c r="N15" s="74">
        <v>162.329365</v>
      </c>
      <c r="O15" s="75">
        <v>41.001650999999995</v>
      </c>
      <c r="P15" s="76">
        <f t="shared" si="4"/>
        <v>203.33101599999998</v>
      </c>
      <c r="Q15" s="74">
        <v>162.30536499999999</v>
      </c>
      <c r="R15" s="75">
        <v>41.008150999999998</v>
      </c>
      <c r="S15" s="76">
        <f t="shared" si="5"/>
        <v>203.31351599999999</v>
      </c>
      <c r="T15" s="141">
        <v>162.28536500000001</v>
      </c>
      <c r="U15" s="142">
        <v>40.961151000000001</v>
      </c>
      <c r="V15" s="76">
        <f t="shared" si="6"/>
        <v>203.24651600000001</v>
      </c>
      <c r="W15" s="141">
        <v>162.21236500000001</v>
      </c>
      <c r="X15" s="142">
        <v>40.961151000000001</v>
      </c>
      <c r="Y15" s="76">
        <f t="shared" si="7"/>
        <v>203.17351600000001</v>
      </c>
      <c r="Z15" s="141">
        <v>162.29007200000001</v>
      </c>
      <c r="AA15" s="142">
        <v>40.961151000000001</v>
      </c>
      <c r="AB15" s="76">
        <f t="shared" si="8"/>
        <v>203.25122300000001</v>
      </c>
      <c r="AC15" s="141">
        <v>162.57007200000001</v>
      </c>
      <c r="AD15" s="142">
        <v>40.961151000000001</v>
      </c>
      <c r="AE15" s="76">
        <f t="shared" si="9"/>
        <v>203.53122300000001</v>
      </c>
      <c r="AF15" s="74">
        <v>163.63714100000001</v>
      </c>
      <c r="AG15" s="75">
        <v>40.928781999999998</v>
      </c>
      <c r="AH15" s="76">
        <f t="shared" si="10"/>
        <v>204.565923</v>
      </c>
      <c r="AI15" s="75">
        <v>163.72164100000001</v>
      </c>
      <c r="AJ15" s="75">
        <v>40.910412999999998</v>
      </c>
      <c r="AK15" s="75">
        <f t="shared" si="11"/>
        <v>204.63205400000001</v>
      </c>
      <c r="AL15" s="74">
        <v>163.96864099999999</v>
      </c>
      <c r="AM15" s="75">
        <v>40.910412999999998</v>
      </c>
      <c r="AN15" s="76">
        <f t="shared" si="12"/>
        <v>204.879054</v>
      </c>
      <c r="AO15" s="74">
        <v>163.981641</v>
      </c>
      <c r="AP15" s="75">
        <v>40.910412999999998</v>
      </c>
      <c r="AQ15" s="76">
        <f t="shared" si="13"/>
        <v>204.892054</v>
      </c>
      <c r="AR15" s="141">
        <v>164.191641</v>
      </c>
      <c r="AS15" s="142">
        <v>40.915413000000001</v>
      </c>
      <c r="AT15" s="76">
        <f t="shared" si="14"/>
        <v>205.10705400000001</v>
      </c>
      <c r="AU15" s="141">
        <v>164.30764099999999</v>
      </c>
      <c r="AV15" s="142">
        <v>40.823413000000002</v>
      </c>
      <c r="AW15" s="76">
        <f t="shared" si="15"/>
        <v>205.13105400000001</v>
      </c>
      <c r="AX15" s="141">
        <v>164.43264099999999</v>
      </c>
      <c r="AY15" s="142">
        <v>40.798393000000004</v>
      </c>
      <c r="AZ15" s="76">
        <f t="shared" si="16"/>
        <v>205.23103399999999</v>
      </c>
      <c r="BA15" s="141">
        <v>164.862641</v>
      </c>
      <c r="BB15" s="142">
        <v>40.788393000000006</v>
      </c>
      <c r="BC15" s="76">
        <f t="shared" si="17"/>
        <v>205.65103400000001</v>
      </c>
      <c r="BD15" s="123">
        <v>164.89723799999999</v>
      </c>
      <c r="BE15" s="75">
        <v>40.861393000000007</v>
      </c>
      <c r="BF15" s="76">
        <f t="shared" si="18"/>
        <v>205.75863099999998</v>
      </c>
      <c r="BG15" s="49" t="s">
        <v>29</v>
      </c>
    </row>
    <row r="16" spans="1:59" x14ac:dyDescent="0.35">
      <c r="A16" s="11" t="s">
        <v>14</v>
      </c>
      <c r="B16" s="80">
        <v>34.950574000000003</v>
      </c>
      <c r="C16" s="81">
        <v>21.569351999999999</v>
      </c>
      <c r="D16" s="82">
        <f t="shared" si="0"/>
        <v>56.519925999999998</v>
      </c>
      <c r="E16" s="81">
        <v>35.101900000000001</v>
      </c>
      <c r="F16" s="81">
        <v>21.568852</v>
      </c>
      <c r="G16" s="81">
        <f t="shared" si="1"/>
        <v>56.670752</v>
      </c>
      <c r="H16" s="80">
        <v>35.110776999999999</v>
      </c>
      <c r="I16" s="81">
        <v>21.547367000000001</v>
      </c>
      <c r="J16" s="82">
        <f t="shared" si="2"/>
        <v>56.658144</v>
      </c>
      <c r="K16" s="81">
        <v>35.128067000000001</v>
      </c>
      <c r="L16" s="81">
        <v>21.535281999999995</v>
      </c>
      <c r="M16" s="81">
        <f t="shared" si="3"/>
        <v>56.663348999999997</v>
      </c>
      <c r="N16" s="80">
        <v>35.149375999999997</v>
      </c>
      <c r="O16" s="81">
        <v>21.530822000000001</v>
      </c>
      <c r="P16" s="82">
        <f t="shared" si="4"/>
        <v>56.680197999999997</v>
      </c>
      <c r="Q16" s="80">
        <v>35.183109000000002</v>
      </c>
      <c r="R16" s="81">
        <v>21.515611999999997</v>
      </c>
      <c r="S16" s="82">
        <f t="shared" si="5"/>
        <v>56.698720999999999</v>
      </c>
      <c r="T16" s="145">
        <v>35.176913999999996</v>
      </c>
      <c r="U16" s="146">
        <v>21.508041999999996</v>
      </c>
      <c r="V16" s="82">
        <f t="shared" si="6"/>
        <v>56.684955999999993</v>
      </c>
      <c r="W16" s="145">
        <v>35.207414999999997</v>
      </c>
      <c r="X16" s="146">
        <v>21.489352000000004</v>
      </c>
      <c r="Y16" s="82">
        <f t="shared" si="7"/>
        <v>56.696767000000001</v>
      </c>
      <c r="Z16" s="145">
        <v>35.23348</v>
      </c>
      <c r="AA16" s="146">
        <v>21.478878000000002</v>
      </c>
      <c r="AB16" s="82">
        <f t="shared" si="8"/>
        <v>56.712358000000002</v>
      </c>
      <c r="AC16" s="145">
        <v>35.258864000000003</v>
      </c>
      <c r="AD16" s="146">
        <v>21.457288000000002</v>
      </c>
      <c r="AE16" s="82">
        <f t="shared" si="9"/>
        <v>56.716152000000008</v>
      </c>
      <c r="AF16" s="80">
        <v>35.270702</v>
      </c>
      <c r="AG16" s="81">
        <v>21.4358</v>
      </c>
      <c r="AH16" s="82">
        <f t="shared" si="10"/>
        <v>56.706502</v>
      </c>
      <c r="AI16" s="81">
        <v>35.353909999999999</v>
      </c>
      <c r="AJ16" s="81">
        <v>21.413155</v>
      </c>
      <c r="AK16" s="81">
        <f t="shared" si="11"/>
        <v>56.767065000000002</v>
      </c>
      <c r="AL16" s="80">
        <v>35.378363</v>
      </c>
      <c r="AM16" s="81">
        <v>21.393274999999999</v>
      </c>
      <c r="AN16" s="82">
        <f t="shared" si="12"/>
        <v>56.771637999999996</v>
      </c>
      <c r="AO16" s="80">
        <v>35.272275999999998</v>
      </c>
      <c r="AP16" s="81">
        <v>21.379000000000001</v>
      </c>
      <c r="AQ16" s="82">
        <f t="shared" si="13"/>
        <v>56.651275999999996</v>
      </c>
      <c r="AR16" s="145">
        <v>35.421661</v>
      </c>
      <c r="AS16" s="146">
        <v>21.354749999999996</v>
      </c>
      <c r="AT16" s="82">
        <f t="shared" si="14"/>
        <v>56.776410999999996</v>
      </c>
      <c r="AU16" s="145">
        <v>35.444119000000001</v>
      </c>
      <c r="AV16" s="146">
        <v>21.332329999999999</v>
      </c>
      <c r="AW16" s="82">
        <f t="shared" si="15"/>
        <v>56.776449</v>
      </c>
      <c r="AX16" s="145">
        <v>35.562072999999998</v>
      </c>
      <c r="AY16" s="146">
        <v>21.313195</v>
      </c>
      <c r="AZ16" s="82">
        <f t="shared" si="16"/>
        <v>56.875267999999998</v>
      </c>
      <c r="BA16" s="145">
        <v>35.584307000000003</v>
      </c>
      <c r="BB16" s="146">
        <v>21.297924999999999</v>
      </c>
      <c r="BC16" s="82">
        <f t="shared" si="17"/>
        <v>56.882232000000002</v>
      </c>
      <c r="BD16" s="125">
        <v>35.585245</v>
      </c>
      <c r="BE16" s="81">
        <v>21.25911</v>
      </c>
      <c r="BF16" s="82">
        <f t="shared" si="18"/>
        <v>56.844355</v>
      </c>
      <c r="BG16" s="49" t="s">
        <v>30</v>
      </c>
    </row>
    <row r="17" spans="1:59" x14ac:dyDescent="0.35">
      <c r="A17" s="12" t="s">
        <v>15</v>
      </c>
      <c r="B17" s="83">
        <v>93.909330999999995</v>
      </c>
      <c r="C17" s="54">
        <v>22.329921000000002</v>
      </c>
      <c r="D17" s="82">
        <f t="shared" si="0"/>
        <v>116.23925199999999</v>
      </c>
      <c r="E17" s="54">
        <v>93.545406999999997</v>
      </c>
      <c r="F17" s="54">
        <v>22.845241000000001</v>
      </c>
      <c r="G17" s="54">
        <f t="shared" si="1"/>
        <v>116.390648</v>
      </c>
      <c r="H17" s="83">
        <v>93.814713999999995</v>
      </c>
      <c r="I17" s="54">
        <v>22.279136000000001</v>
      </c>
      <c r="J17" s="82">
        <f t="shared" si="2"/>
        <v>116.09385</v>
      </c>
      <c r="K17" s="54">
        <v>94.556753999999998</v>
      </c>
      <c r="L17" s="54">
        <v>22.281326</v>
      </c>
      <c r="M17" s="54">
        <f t="shared" si="3"/>
        <v>116.83807999999999</v>
      </c>
      <c r="N17" s="83">
        <v>94.772529000000006</v>
      </c>
      <c r="O17" s="54">
        <v>22.284756000000002</v>
      </c>
      <c r="P17" s="82">
        <f t="shared" si="4"/>
        <v>117.05728500000001</v>
      </c>
      <c r="Q17" s="83">
        <v>94.934443999999999</v>
      </c>
      <c r="R17" s="54">
        <v>22.959276000000003</v>
      </c>
      <c r="S17" s="82">
        <f t="shared" si="5"/>
        <v>117.89372</v>
      </c>
      <c r="T17" s="147">
        <v>95.137276</v>
      </c>
      <c r="U17" s="148">
        <v>22.652300999999998</v>
      </c>
      <c r="V17" s="82">
        <f t="shared" si="6"/>
        <v>117.78957699999999</v>
      </c>
      <c r="W17" s="147">
        <v>95.479787999999999</v>
      </c>
      <c r="X17" s="148">
        <v>22.655071000000003</v>
      </c>
      <c r="Y17" s="82">
        <f t="shared" si="7"/>
        <v>118.13485900000001</v>
      </c>
      <c r="Z17" s="147">
        <v>95.843361999999999</v>
      </c>
      <c r="AA17" s="148">
        <v>23.007661000000002</v>
      </c>
      <c r="AB17" s="82">
        <f t="shared" si="8"/>
        <v>118.851023</v>
      </c>
      <c r="AC17" s="147">
        <v>96.019644</v>
      </c>
      <c r="AD17" s="148">
        <v>23.012986000000005</v>
      </c>
      <c r="AE17" s="82">
        <f t="shared" si="9"/>
        <v>119.03263000000001</v>
      </c>
      <c r="AF17" s="83">
        <v>95.980366000000004</v>
      </c>
      <c r="AG17" s="54">
        <v>22.429624000000004</v>
      </c>
      <c r="AH17" s="82">
        <f t="shared" si="10"/>
        <v>118.40999000000001</v>
      </c>
      <c r="AI17" s="54">
        <v>95.971373999999997</v>
      </c>
      <c r="AJ17" s="54">
        <v>22.435404000000002</v>
      </c>
      <c r="AK17" s="54">
        <f t="shared" si="11"/>
        <v>118.406778</v>
      </c>
      <c r="AL17" s="83">
        <v>96.142279000000002</v>
      </c>
      <c r="AM17" s="54">
        <v>22.242139000000002</v>
      </c>
      <c r="AN17" s="82">
        <f t="shared" si="12"/>
        <v>118.38441800000001</v>
      </c>
      <c r="AO17" s="83">
        <v>96.123005000000006</v>
      </c>
      <c r="AP17" s="54">
        <v>22.248044</v>
      </c>
      <c r="AQ17" s="82">
        <f t="shared" si="13"/>
        <v>118.371049</v>
      </c>
      <c r="AR17" s="147">
        <v>96.141746999999995</v>
      </c>
      <c r="AS17" s="148">
        <v>22.886317000000002</v>
      </c>
      <c r="AT17" s="82">
        <f t="shared" si="14"/>
        <v>119.028064</v>
      </c>
      <c r="AU17" s="147">
        <v>96.330321999999995</v>
      </c>
      <c r="AV17" s="148">
        <v>22.941942000000004</v>
      </c>
      <c r="AW17" s="82">
        <f t="shared" si="15"/>
        <v>119.27226400000001</v>
      </c>
      <c r="AX17" s="147">
        <v>96.352695999999995</v>
      </c>
      <c r="AY17" s="148">
        <v>23.238201999999998</v>
      </c>
      <c r="AZ17" s="82">
        <f t="shared" si="16"/>
        <v>119.590898</v>
      </c>
      <c r="BA17" s="147">
        <v>96.447232999999997</v>
      </c>
      <c r="BB17" s="148">
        <v>23.239832000000003</v>
      </c>
      <c r="BC17" s="82">
        <f t="shared" si="17"/>
        <v>119.687065</v>
      </c>
      <c r="BD17" s="126">
        <v>96.699512999999996</v>
      </c>
      <c r="BE17" s="54">
        <v>25.243682</v>
      </c>
      <c r="BF17" s="82">
        <f t="shared" si="18"/>
        <v>121.943195</v>
      </c>
      <c r="BG17" s="55" t="s">
        <v>31</v>
      </c>
    </row>
  </sheetData>
  <mergeCells count="21">
    <mergeCell ref="BG1:BG2"/>
    <mergeCell ref="A1:A2"/>
    <mergeCell ref="BD1:BF1"/>
    <mergeCell ref="B1:D1"/>
    <mergeCell ref="E1:G1"/>
    <mergeCell ref="H1:J1"/>
    <mergeCell ref="K1:M1"/>
    <mergeCell ref="W1:Y1"/>
    <mergeCell ref="N1:P1"/>
    <mergeCell ref="AC1:AE1"/>
    <mergeCell ref="Z1:AB1"/>
    <mergeCell ref="AF1:AH1"/>
    <mergeCell ref="AI1:AK1"/>
    <mergeCell ref="AL1:AN1"/>
    <mergeCell ref="AO1:AQ1"/>
    <mergeCell ref="AR1:AT1"/>
    <mergeCell ref="AU1:AW1"/>
    <mergeCell ref="Q1:S1"/>
    <mergeCell ref="T1:V1"/>
    <mergeCell ref="BA1:BC1"/>
    <mergeCell ref="AX1:A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7"/>
  <sheetViews>
    <sheetView topLeftCell="A14" workbookViewId="0">
      <selection activeCell="A18" sqref="A18:XFD44"/>
    </sheetView>
  </sheetViews>
  <sheetFormatPr defaultRowHeight="14.5" x14ac:dyDescent="0.35"/>
  <cols>
    <col min="1" max="1" width="68.54296875" style="59" customWidth="1"/>
    <col min="2" max="10" width="11.7265625" style="59" customWidth="1"/>
    <col min="11" max="22" width="11.7265625" style="127" customWidth="1"/>
    <col min="23" max="25" width="11.7265625" style="59" customWidth="1"/>
    <col min="26" max="64" width="11.7265625" style="127" customWidth="1"/>
    <col min="65" max="65" width="68.54296875" style="59" customWidth="1"/>
  </cols>
  <sheetData>
    <row r="1" spans="1:65" x14ac:dyDescent="0.35">
      <c r="A1" s="448" t="s">
        <v>0</v>
      </c>
      <c r="B1" s="444">
        <v>43160</v>
      </c>
      <c r="C1" s="445"/>
      <c r="D1" s="446"/>
      <c r="E1" s="444">
        <v>43161</v>
      </c>
      <c r="F1" s="445"/>
      <c r="G1" s="446"/>
      <c r="H1" s="444">
        <v>43164</v>
      </c>
      <c r="I1" s="445"/>
      <c r="J1" s="446"/>
      <c r="K1" s="444">
        <v>43165</v>
      </c>
      <c r="L1" s="445"/>
      <c r="M1" s="446"/>
      <c r="N1" s="444">
        <v>43166</v>
      </c>
      <c r="O1" s="445"/>
      <c r="P1" s="446"/>
      <c r="Q1" s="444">
        <v>43167</v>
      </c>
      <c r="R1" s="445"/>
      <c r="S1" s="446"/>
      <c r="T1" s="444">
        <v>43168</v>
      </c>
      <c r="U1" s="445"/>
      <c r="V1" s="446"/>
      <c r="W1" s="444">
        <v>43171</v>
      </c>
      <c r="X1" s="445"/>
      <c r="Y1" s="446"/>
      <c r="Z1" s="444">
        <v>43172</v>
      </c>
      <c r="AA1" s="445"/>
      <c r="AB1" s="446"/>
      <c r="AC1" s="444">
        <v>43173</v>
      </c>
      <c r="AD1" s="445"/>
      <c r="AE1" s="446"/>
      <c r="AF1" s="444">
        <v>43174</v>
      </c>
      <c r="AG1" s="445"/>
      <c r="AH1" s="446"/>
      <c r="AI1" s="444">
        <v>43175</v>
      </c>
      <c r="AJ1" s="445"/>
      <c r="AK1" s="446"/>
      <c r="AL1" s="444">
        <v>43178</v>
      </c>
      <c r="AM1" s="445"/>
      <c r="AN1" s="446"/>
      <c r="AO1" s="444">
        <v>43179</v>
      </c>
      <c r="AP1" s="445"/>
      <c r="AQ1" s="446"/>
      <c r="AR1" s="444">
        <v>43180</v>
      </c>
      <c r="AS1" s="445"/>
      <c r="AT1" s="446"/>
      <c r="AU1" s="444">
        <v>43181</v>
      </c>
      <c r="AV1" s="445"/>
      <c r="AW1" s="446"/>
      <c r="AX1" s="444">
        <v>43182</v>
      </c>
      <c r="AY1" s="445"/>
      <c r="AZ1" s="446"/>
      <c r="BA1" s="444">
        <v>43185</v>
      </c>
      <c r="BB1" s="445"/>
      <c r="BC1" s="446"/>
      <c r="BD1" s="444">
        <v>43186</v>
      </c>
      <c r="BE1" s="445"/>
      <c r="BF1" s="446"/>
      <c r="BG1" s="444">
        <v>43187</v>
      </c>
      <c r="BH1" s="445"/>
      <c r="BI1" s="446"/>
      <c r="BJ1" s="444">
        <v>43188</v>
      </c>
      <c r="BK1" s="445"/>
      <c r="BL1" s="446"/>
      <c r="BM1" s="447" t="s">
        <v>17</v>
      </c>
    </row>
    <row r="2" spans="1:65" x14ac:dyDescent="0.35">
      <c r="A2" s="448"/>
      <c r="B2" s="177" t="s">
        <v>18</v>
      </c>
      <c r="C2" s="178" t="s">
        <v>19</v>
      </c>
      <c r="D2" s="179" t="s">
        <v>16</v>
      </c>
      <c r="E2" s="177" t="s">
        <v>18</v>
      </c>
      <c r="F2" s="178" t="s">
        <v>19</v>
      </c>
      <c r="G2" s="179" t="s">
        <v>16</v>
      </c>
      <c r="H2" s="177" t="s">
        <v>18</v>
      </c>
      <c r="I2" s="178" t="s">
        <v>19</v>
      </c>
      <c r="J2" s="179" t="s">
        <v>16</v>
      </c>
      <c r="K2" s="177" t="s">
        <v>18</v>
      </c>
      <c r="L2" s="178" t="s">
        <v>19</v>
      </c>
      <c r="M2" s="179" t="s">
        <v>16</v>
      </c>
      <c r="N2" s="177" t="s">
        <v>18</v>
      </c>
      <c r="O2" s="178" t="s">
        <v>19</v>
      </c>
      <c r="P2" s="179" t="s">
        <v>16</v>
      </c>
      <c r="Q2" s="177" t="s">
        <v>18</v>
      </c>
      <c r="R2" s="178" t="s">
        <v>19</v>
      </c>
      <c r="S2" s="179" t="s">
        <v>16</v>
      </c>
      <c r="T2" s="177" t="s">
        <v>18</v>
      </c>
      <c r="U2" s="178" t="s">
        <v>19</v>
      </c>
      <c r="V2" s="179" t="s">
        <v>16</v>
      </c>
      <c r="W2" s="177" t="s">
        <v>18</v>
      </c>
      <c r="X2" s="178" t="s">
        <v>19</v>
      </c>
      <c r="Y2" s="179" t="s">
        <v>16</v>
      </c>
      <c r="Z2" s="177" t="s">
        <v>18</v>
      </c>
      <c r="AA2" s="178" t="s">
        <v>19</v>
      </c>
      <c r="AB2" s="179" t="s">
        <v>16</v>
      </c>
      <c r="AC2" s="177" t="s">
        <v>18</v>
      </c>
      <c r="AD2" s="178" t="s">
        <v>19</v>
      </c>
      <c r="AE2" s="179" t="s">
        <v>16</v>
      </c>
      <c r="AF2" s="177" t="s">
        <v>18</v>
      </c>
      <c r="AG2" s="178" t="s">
        <v>19</v>
      </c>
      <c r="AH2" s="179" t="s">
        <v>16</v>
      </c>
      <c r="AI2" s="177" t="s">
        <v>18</v>
      </c>
      <c r="AJ2" s="178" t="s">
        <v>19</v>
      </c>
      <c r="AK2" s="179" t="s">
        <v>16</v>
      </c>
      <c r="AL2" s="177" t="s">
        <v>18</v>
      </c>
      <c r="AM2" s="178" t="s">
        <v>19</v>
      </c>
      <c r="AN2" s="179" t="s">
        <v>16</v>
      </c>
      <c r="AO2" s="177" t="s">
        <v>18</v>
      </c>
      <c r="AP2" s="178" t="s">
        <v>19</v>
      </c>
      <c r="AQ2" s="179" t="s">
        <v>16</v>
      </c>
      <c r="AR2" s="177" t="s">
        <v>18</v>
      </c>
      <c r="AS2" s="178" t="s">
        <v>19</v>
      </c>
      <c r="AT2" s="179" t="s">
        <v>16</v>
      </c>
      <c r="AU2" s="177" t="s">
        <v>18</v>
      </c>
      <c r="AV2" s="178" t="s">
        <v>19</v>
      </c>
      <c r="AW2" s="179" t="s">
        <v>16</v>
      </c>
      <c r="AX2" s="177" t="s">
        <v>18</v>
      </c>
      <c r="AY2" s="178" t="s">
        <v>19</v>
      </c>
      <c r="AZ2" s="179" t="s">
        <v>16</v>
      </c>
      <c r="BA2" s="177" t="s">
        <v>18</v>
      </c>
      <c r="BB2" s="178" t="s">
        <v>19</v>
      </c>
      <c r="BC2" s="179" t="s">
        <v>16</v>
      </c>
      <c r="BD2" s="177" t="s">
        <v>18</v>
      </c>
      <c r="BE2" s="178" t="s">
        <v>19</v>
      </c>
      <c r="BF2" s="179" t="s">
        <v>16</v>
      </c>
      <c r="BG2" s="177" t="s">
        <v>18</v>
      </c>
      <c r="BH2" s="178" t="s">
        <v>19</v>
      </c>
      <c r="BI2" s="179" t="s">
        <v>16</v>
      </c>
      <c r="BJ2" s="153" t="s">
        <v>18</v>
      </c>
      <c r="BK2" s="154" t="s">
        <v>19</v>
      </c>
      <c r="BL2" s="155" t="s">
        <v>16</v>
      </c>
      <c r="BM2" s="447"/>
    </row>
    <row r="3" spans="1:65" x14ac:dyDescent="0.35">
      <c r="A3" s="1" t="s">
        <v>1</v>
      </c>
      <c r="B3" s="160">
        <f>SUM(B4:B5)</f>
        <v>429.69228899999996</v>
      </c>
      <c r="C3" s="129">
        <f>SUM(C4:C5)</f>
        <v>163.66618499999998</v>
      </c>
      <c r="D3" s="15">
        <f t="shared" ref="D3:D17" si="0">B3+C3</f>
        <v>593.35847399999989</v>
      </c>
      <c r="E3" s="160">
        <f>SUM(E4:E5)</f>
        <v>442.07625300000001</v>
      </c>
      <c r="F3" s="129">
        <f>SUM(F4:F5)</f>
        <v>164.27007299999997</v>
      </c>
      <c r="G3" s="15">
        <f t="shared" ref="G3:G17" si="1">E3+F3</f>
        <v>606.34632599999998</v>
      </c>
      <c r="H3" s="160">
        <f>SUM(H4:H5)</f>
        <v>446.48892400000005</v>
      </c>
      <c r="I3" s="129">
        <f>SUM(I4:I5)</f>
        <v>164.43234499999997</v>
      </c>
      <c r="J3" s="15">
        <f t="shared" ref="J3:J17" si="2">H3+I3</f>
        <v>610.92126900000005</v>
      </c>
      <c r="K3" s="160">
        <f>SUM(K4:K5)</f>
        <v>448.92452199999997</v>
      </c>
      <c r="L3" s="129">
        <f>SUM(L4:L5)</f>
        <v>164.369135</v>
      </c>
      <c r="M3" s="15">
        <f t="shared" ref="M3:M17" si="3">K3+L3</f>
        <v>613.29365699999994</v>
      </c>
      <c r="N3" s="160">
        <f>SUM(N4:N5)</f>
        <v>430.23569500000008</v>
      </c>
      <c r="O3" s="129">
        <f>SUM(O4:O5)</f>
        <v>164.82174499999999</v>
      </c>
      <c r="P3" s="15">
        <f t="shared" ref="P3:P17" si="4">N3+O3</f>
        <v>595.05744000000004</v>
      </c>
      <c r="Q3" s="160">
        <f>SUM(Q4:Q5)</f>
        <v>428.42447199999998</v>
      </c>
      <c r="R3" s="129">
        <f>SUM(R4:R5)</f>
        <v>168.27811</v>
      </c>
      <c r="S3" s="15">
        <f t="shared" ref="S3:S17" si="5">Q3+R3</f>
        <v>596.70258200000001</v>
      </c>
      <c r="T3" s="160">
        <f>SUM(T4:T5)</f>
        <v>431.71173400000004</v>
      </c>
      <c r="U3" s="129">
        <f>SUM(U4:U5)</f>
        <v>168.29673499999998</v>
      </c>
      <c r="V3" s="15">
        <f t="shared" ref="V3:V17" si="6">T3+U3</f>
        <v>600.00846899999999</v>
      </c>
      <c r="W3" s="160">
        <f>SUM(W4:W5)</f>
        <v>433.27543399999996</v>
      </c>
      <c r="X3" s="129">
        <f>SUM(X4:X5)</f>
        <v>155.72561099999999</v>
      </c>
      <c r="Y3" s="15">
        <f t="shared" ref="Y3:Y17" si="7">W3+X3</f>
        <v>589.00104499999998</v>
      </c>
      <c r="Z3" s="160">
        <f>SUM(Z4:Z5)</f>
        <v>435.08612499999992</v>
      </c>
      <c r="AA3" s="129">
        <f>SUM(AA4:AA5)</f>
        <v>154.60139099999998</v>
      </c>
      <c r="AB3" s="15">
        <f t="shared" ref="AB3:AB17" si="8">Z3+AA3</f>
        <v>589.68751599999996</v>
      </c>
      <c r="AC3" s="160">
        <f>SUM(AC4:AC5)</f>
        <v>431.13134500000001</v>
      </c>
      <c r="AD3" s="129">
        <f>SUM(AD4:AD5)</f>
        <v>154.35682300000002</v>
      </c>
      <c r="AE3" s="15">
        <f t="shared" ref="AE3:AE17" si="9">AC3+AD3</f>
        <v>585.48816800000009</v>
      </c>
      <c r="AF3" s="160">
        <f>SUM(AF4:AF5)</f>
        <v>442.28534200000001</v>
      </c>
      <c r="AG3" s="129">
        <f>SUM(AG4:AG5)</f>
        <v>154.52408799999998</v>
      </c>
      <c r="AH3" s="15">
        <f t="shared" ref="AH3:AH17" si="10">AF3+AG3</f>
        <v>596.80943000000002</v>
      </c>
      <c r="AI3" s="160">
        <f>SUM(AI4:AI5)</f>
        <v>437.53507499999995</v>
      </c>
      <c r="AJ3" s="129">
        <f>SUM(AJ4:AJ5)</f>
        <v>154.305408</v>
      </c>
      <c r="AK3" s="15">
        <f t="shared" ref="AK3:AK17" si="11">AI3+AJ3</f>
        <v>591.84048299999995</v>
      </c>
      <c r="AL3" s="160">
        <f>SUM(AL4:AL5)</f>
        <v>426.97636299999999</v>
      </c>
      <c r="AM3" s="129">
        <f>SUM(AM4:AM5)</f>
        <v>154.26919800000002</v>
      </c>
      <c r="AN3" s="15">
        <f t="shared" ref="AN3:AN17" si="12">AL3+AM3</f>
        <v>581.24556099999995</v>
      </c>
      <c r="AO3" s="160">
        <f>SUM(AO4:AO5)</f>
        <v>426.76611500000001</v>
      </c>
      <c r="AP3" s="129">
        <f>SUM(AP4:AP5)</f>
        <v>154.39496300000002</v>
      </c>
      <c r="AQ3" s="15">
        <f t="shared" ref="AQ3:AQ17" si="13">AO3+AP3</f>
        <v>581.16107800000009</v>
      </c>
      <c r="AR3" s="160">
        <f>SUM(AR4:AR5)</f>
        <v>423.83366899999999</v>
      </c>
      <c r="AS3" s="129">
        <f>SUM(AS4:AS5)</f>
        <v>153.61273299999999</v>
      </c>
      <c r="AT3" s="15">
        <f t="shared" ref="AT3:AT17" si="14">AR3+AS3</f>
        <v>577.44640200000003</v>
      </c>
      <c r="AU3" s="160">
        <f>SUM(AU4:AU5)</f>
        <v>422.69712500000003</v>
      </c>
      <c r="AV3" s="129">
        <f>SUM(AV4:AV5)</f>
        <v>160.04630200000003</v>
      </c>
      <c r="AW3" s="15">
        <f t="shared" ref="AW3:AW17" si="15">AU3+AV3</f>
        <v>582.74342700000011</v>
      </c>
      <c r="AX3" s="160">
        <f>SUM(AX4:AX5)</f>
        <v>418.74731699999995</v>
      </c>
      <c r="AY3" s="129">
        <f>SUM(AY4:AY5)</f>
        <v>160.25855200000001</v>
      </c>
      <c r="AZ3" s="15">
        <f t="shared" ref="AZ3:AZ17" si="16">AX3+AY3</f>
        <v>579.00586899999996</v>
      </c>
      <c r="BA3" s="160">
        <f>SUM(BA4:BA5)</f>
        <v>410.10445700000002</v>
      </c>
      <c r="BB3" s="129">
        <f>SUM(BB4:BB5)</f>
        <v>159.357912</v>
      </c>
      <c r="BC3" s="15">
        <f t="shared" ref="BC3:BC17" si="17">BA3+BB3</f>
        <v>569.46236900000008</v>
      </c>
      <c r="BD3" s="160">
        <f>SUM(BD4:BD5)</f>
        <v>409.21835700000003</v>
      </c>
      <c r="BE3" s="129">
        <f>SUM(BE4:BE5)</f>
        <v>159.39564200000001</v>
      </c>
      <c r="BF3" s="15">
        <f t="shared" ref="BF3:BF17" si="18">BD3+BE3</f>
        <v>568.61399900000004</v>
      </c>
      <c r="BG3" s="160">
        <f>SUM(BG4:BG5)</f>
        <v>394.97699599999999</v>
      </c>
      <c r="BH3" s="129">
        <f>SUM(BH4:BH5)</f>
        <v>158.96246200000002</v>
      </c>
      <c r="BI3" s="15">
        <f t="shared" ref="BI3:BI17" si="19">BG3+BH3</f>
        <v>553.93945800000006</v>
      </c>
      <c r="BJ3" s="160">
        <f>SUM(BJ4:BJ5)</f>
        <v>406.06201600000003</v>
      </c>
      <c r="BK3" s="129">
        <f>SUM(BK4:BK5)</f>
        <v>158.79410200000001</v>
      </c>
      <c r="BL3" s="15">
        <f t="shared" ref="BL3:BL17" si="20">BJ3+BK3</f>
        <v>564.85611800000004</v>
      </c>
      <c r="BM3" s="16" t="s">
        <v>1</v>
      </c>
    </row>
    <row r="4" spans="1:65" x14ac:dyDescent="0.35">
      <c r="A4" s="2" t="s">
        <v>2</v>
      </c>
      <c r="B4" s="161">
        <v>429.69228899999996</v>
      </c>
      <c r="C4" s="131">
        <v>123.548338</v>
      </c>
      <c r="D4" s="63">
        <f t="shared" si="0"/>
        <v>553.2406269999999</v>
      </c>
      <c r="E4" s="161">
        <v>442.07625300000001</v>
      </c>
      <c r="F4" s="131">
        <v>124.10763599999999</v>
      </c>
      <c r="G4" s="63">
        <f t="shared" si="1"/>
        <v>566.18388900000002</v>
      </c>
      <c r="H4" s="161">
        <v>446.48892400000005</v>
      </c>
      <c r="I4" s="131">
        <v>124.21990799999998</v>
      </c>
      <c r="J4" s="63">
        <f t="shared" si="2"/>
        <v>570.70883200000003</v>
      </c>
      <c r="K4" s="161">
        <v>448.92452199999997</v>
      </c>
      <c r="L4" s="131">
        <v>124.09169799999999</v>
      </c>
      <c r="M4" s="63">
        <f t="shared" si="3"/>
        <v>573.01621999999998</v>
      </c>
      <c r="N4" s="161">
        <v>430.23569500000008</v>
      </c>
      <c r="O4" s="131">
        <v>124.499308</v>
      </c>
      <c r="P4" s="63">
        <f t="shared" si="4"/>
        <v>554.73500300000012</v>
      </c>
      <c r="Q4" s="161">
        <v>428.42447199999998</v>
      </c>
      <c r="R4" s="131">
        <v>126.90607299999999</v>
      </c>
      <c r="S4" s="63">
        <f t="shared" si="5"/>
        <v>555.33054500000003</v>
      </c>
      <c r="T4" s="161">
        <v>431.71173400000004</v>
      </c>
      <c r="U4" s="131">
        <v>126.874698</v>
      </c>
      <c r="V4" s="63">
        <f t="shared" si="6"/>
        <v>558.58643200000006</v>
      </c>
      <c r="W4" s="161">
        <v>433.27543399999996</v>
      </c>
      <c r="X4" s="131">
        <v>115.453174</v>
      </c>
      <c r="Y4" s="63">
        <f t="shared" si="7"/>
        <v>548.72860800000001</v>
      </c>
      <c r="Z4" s="161">
        <v>435.08612499999992</v>
      </c>
      <c r="AA4" s="131">
        <v>115.244339</v>
      </c>
      <c r="AB4" s="63">
        <f t="shared" si="8"/>
        <v>550.33046399999989</v>
      </c>
      <c r="AC4" s="161">
        <v>431.13134500000001</v>
      </c>
      <c r="AD4" s="131">
        <v>115.11477400000001</v>
      </c>
      <c r="AE4" s="63">
        <f t="shared" si="9"/>
        <v>546.24611900000002</v>
      </c>
      <c r="AF4" s="161">
        <v>442.28534200000001</v>
      </c>
      <c r="AG4" s="131">
        <v>115.02703899999999</v>
      </c>
      <c r="AH4" s="63">
        <f t="shared" si="10"/>
        <v>557.31238099999996</v>
      </c>
      <c r="AI4" s="161">
        <v>437.53507499999995</v>
      </c>
      <c r="AJ4" s="131">
        <v>114.803359</v>
      </c>
      <c r="AK4" s="63">
        <f t="shared" si="11"/>
        <v>552.33843400000001</v>
      </c>
      <c r="AL4" s="161">
        <v>426.97636299999999</v>
      </c>
      <c r="AM4" s="131">
        <v>114.77714900000001</v>
      </c>
      <c r="AN4" s="63">
        <f t="shared" si="12"/>
        <v>541.753512</v>
      </c>
      <c r="AO4" s="161">
        <v>426.76611500000001</v>
      </c>
      <c r="AP4" s="131">
        <v>114.92091400000001</v>
      </c>
      <c r="AQ4" s="63">
        <f t="shared" si="13"/>
        <v>541.68702900000005</v>
      </c>
      <c r="AR4" s="161">
        <v>423.83366899999999</v>
      </c>
      <c r="AS4" s="131">
        <v>114.951689</v>
      </c>
      <c r="AT4" s="63">
        <f t="shared" si="14"/>
        <v>538.78535799999997</v>
      </c>
      <c r="AU4" s="161">
        <v>422.69712500000003</v>
      </c>
      <c r="AV4" s="131">
        <v>119.17525800000001</v>
      </c>
      <c r="AW4" s="63">
        <f t="shared" si="15"/>
        <v>541.87238300000001</v>
      </c>
      <c r="AX4" s="161">
        <v>418.74731699999995</v>
      </c>
      <c r="AY4" s="131">
        <v>119.34750800000002</v>
      </c>
      <c r="AZ4" s="63">
        <f t="shared" si="16"/>
        <v>538.09482500000001</v>
      </c>
      <c r="BA4" s="161">
        <v>410.10445700000002</v>
      </c>
      <c r="BB4" s="131">
        <v>118.44186800000001</v>
      </c>
      <c r="BC4" s="63">
        <f t="shared" si="17"/>
        <v>528.54632500000002</v>
      </c>
      <c r="BD4" s="161">
        <v>409.21835700000003</v>
      </c>
      <c r="BE4" s="131">
        <v>118.50059800000001</v>
      </c>
      <c r="BF4" s="63">
        <f t="shared" si="18"/>
        <v>527.71895500000005</v>
      </c>
      <c r="BG4" s="161">
        <v>394.97699599999999</v>
      </c>
      <c r="BH4" s="131">
        <v>118.45442000000001</v>
      </c>
      <c r="BI4" s="63">
        <f t="shared" si="19"/>
        <v>513.43141600000001</v>
      </c>
      <c r="BJ4" s="161">
        <v>406.06201600000003</v>
      </c>
      <c r="BK4" s="131">
        <v>118.28606000000001</v>
      </c>
      <c r="BL4" s="63">
        <f t="shared" si="20"/>
        <v>524.34807599999999</v>
      </c>
      <c r="BM4" s="20" t="s">
        <v>20</v>
      </c>
    </row>
    <row r="5" spans="1:65" x14ac:dyDescent="0.35">
      <c r="A5" s="3" t="s">
        <v>3</v>
      </c>
      <c r="B5" s="162">
        <v>0</v>
      </c>
      <c r="C5" s="133">
        <v>40.117846999999998</v>
      </c>
      <c r="D5" s="23">
        <f t="shared" si="0"/>
        <v>40.117846999999998</v>
      </c>
      <c r="E5" s="162">
        <v>0</v>
      </c>
      <c r="F5" s="133">
        <v>40.162436999999997</v>
      </c>
      <c r="G5" s="23">
        <f t="shared" si="1"/>
        <v>40.162436999999997</v>
      </c>
      <c r="H5" s="162">
        <v>0</v>
      </c>
      <c r="I5" s="133">
        <v>40.212437000000001</v>
      </c>
      <c r="J5" s="23">
        <f t="shared" si="2"/>
        <v>40.212437000000001</v>
      </c>
      <c r="K5" s="162">
        <v>0</v>
      </c>
      <c r="L5" s="133">
        <v>40.277436999999999</v>
      </c>
      <c r="M5" s="23">
        <f t="shared" si="3"/>
        <v>40.277436999999999</v>
      </c>
      <c r="N5" s="162">
        <v>0</v>
      </c>
      <c r="O5" s="133">
        <v>40.322437000000001</v>
      </c>
      <c r="P5" s="23">
        <f t="shared" si="4"/>
        <v>40.322437000000001</v>
      </c>
      <c r="Q5" s="162">
        <v>0</v>
      </c>
      <c r="R5" s="133">
        <v>41.372036999999999</v>
      </c>
      <c r="S5" s="23">
        <f t="shared" si="5"/>
        <v>41.372036999999999</v>
      </c>
      <c r="T5" s="162">
        <v>0</v>
      </c>
      <c r="U5" s="133">
        <v>41.422036999999996</v>
      </c>
      <c r="V5" s="23">
        <f t="shared" si="6"/>
        <v>41.422036999999996</v>
      </c>
      <c r="W5" s="162">
        <v>0</v>
      </c>
      <c r="X5" s="133">
        <v>40.272436999999989</v>
      </c>
      <c r="Y5" s="23">
        <f t="shared" si="7"/>
        <v>40.272436999999989</v>
      </c>
      <c r="Z5" s="162">
        <v>0</v>
      </c>
      <c r="AA5" s="133">
        <v>39.357051999999996</v>
      </c>
      <c r="AB5" s="23">
        <f t="shared" si="8"/>
        <v>39.357051999999996</v>
      </c>
      <c r="AC5" s="162">
        <v>0</v>
      </c>
      <c r="AD5" s="133">
        <v>39.242048999999994</v>
      </c>
      <c r="AE5" s="23">
        <f t="shared" si="9"/>
        <v>39.242048999999994</v>
      </c>
      <c r="AF5" s="162">
        <v>0</v>
      </c>
      <c r="AG5" s="133">
        <v>39.497048999999997</v>
      </c>
      <c r="AH5" s="23">
        <f t="shared" si="10"/>
        <v>39.497048999999997</v>
      </c>
      <c r="AI5" s="162">
        <v>0</v>
      </c>
      <c r="AJ5" s="133">
        <v>39.502049</v>
      </c>
      <c r="AK5" s="23">
        <f t="shared" si="11"/>
        <v>39.502049</v>
      </c>
      <c r="AL5" s="162">
        <v>0</v>
      </c>
      <c r="AM5" s="133">
        <v>39.492049000000002</v>
      </c>
      <c r="AN5" s="23">
        <f t="shared" si="12"/>
        <v>39.492049000000002</v>
      </c>
      <c r="AO5" s="162">
        <v>0</v>
      </c>
      <c r="AP5" s="133">
        <v>39.474049000000001</v>
      </c>
      <c r="AQ5" s="23">
        <f t="shared" si="13"/>
        <v>39.474049000000001</v>
      </c>
      <c r="AR5" s="162">
        <v>0</v>
      </c>
      <c r="AS5" s="133">
        <v>38.661043999999997</v>
      </c>
      <c r="AT5" s="23">
        <f t="shared" si="14"/>
        <v>38.661043999999997</v>
      </c>
      <c r="AU5" s="162">
        <v>0</v>
      </c>
      <c r="AV5" s="133">
        <v>40.871043999999998</v>
      </c>
      <c r="AW5" s="23">
        <f t="shared" si="15"/>
        <v>40.871043999999998</v>
      </c>
      <c r="AX5" s="162">
        <v>0</v>
      </c>
      <c r="AY5" s="133">
        <v>40.911043999999997</v>
      </c>
      <c r="AZ5" s="23">
        <f t="shared" si="16"/>
        <v>40.911043999999997</v>
      </c>
      <c r="BA5" s="162">
        <v>0</v>
      </c>
      <c r="BB5" s="133">
        <v>40.916043999999992</v>
      </c>
      <c r="BC5" s="23">
        <f t="shared" si="17"/>
        <v>40.916043999999992</v>
      </c>
      <c r="BD5" s="162">
        <v>0</v>
      </c>
      <c r="BE5" s="133">
        <v>40.895043999999992</v>
      </c>
      <c r="BF5" s="23">
        <f t="shared" si="18"/>
        <v>40.895043999999992</v>
      </c>
      <c r="BG5" s="162">
        <v>0</v>
      </c>
      <c r="BH5" s="133">
        <v>40.508041999999996</v>
      </c>
      <c r="BI5" s="23">
        <f t="shared" si="19"/>
        <v>40.508041999999996</v>
      </c>
      <c r="BJ5" s="162">
        <v>0</v>
      </c>
      <c r="BK5" s="133">
        <v>40.508041999999996</v>
      </c>
      <c r="BL5" s="23">
        <f t="shared" si="20"/>
        <v>40.508041999999996</v>
      </c>
      <c r="BM5" s="24" t="s">
        <v>21</v>
      </c>
    </row>
    <row r="6" spans="1:65" x14ac:dyDescent="0.35">
      <c r="A6" s="4" t="s">
        <v>4</v>
      </c>
      <c r="B6" s="160">
        <f>B7</f>
        <v>46.614643999999998</v>
      </c>
      <c r="C6" s="129">
        <f>C7</f>
        <v>3.156291</v>
      </c>
      <c r="D6" s="15">
        <f t="shared" si="0"/>
        <v>49.770935000000001</v>
      </c>
      <c r="E6" s="160">
        <f>E7</f>
        <v>37.919643999999998</v>
      </c>
      <c r="F6" s="129">
        <f>F7</f>
        <v>3.156291</v>
      </c>
      <c r="G6" s="15">
        <f t="shared" si="1"/>
        <v>41.075935000000001</v>
      </c>
      <c r="H6" s="160">
        <f>H7</f>
        <v>38.264643999999997</v>
      </c>
      <c r="I6" s="129">
        <f>I7</f>
        <v>3.156291</v>
      </c>
      <c r="J6" s="15">
        <f t="shared" si="2"/>
        <v>41.420935</v>
      </c>
      <c r="K6" s="160">
        <f>K7</f>
        <v>38.264643999999997</v>
      </c>
      <c r="L6" s="129">
        <f>L7</f>
        <v>3.156291</v>
      </c>
      <c r="M6" s="15">
        <f t="shared" si="3"/>
        <v>41.420935</v>
      </c>
      <c r="N6" s="160">
        <f>N7</f>
        <v>58.306643999999999</v>
      </c>
      <c r="O6" s="129">
        <f>O7</f>
        <v>3.156291</v>
      </c>
      <c r="P6" s="15">
        <f t="shared" si="4"/>
        <v>61.462935000000002</v>
      </c>
      <c r="Q6" s="160">
        <f>Q7</f>
        <v>58.306643999999999</v>
      </c>
      <c r="R6" s="129">
        <f>R7</f>
        <v>3.7712939999999997</v>
      </c>
      <c r="S6" s="15">
        <f t="shared" si="5"/>
        <v>62.077937999999996</v>
      </c>
      <c r="T6" s="160">
        <f>T7</f>
        <v>56.016643999999999</v>
      </c>
      <c r="U6" s="129">
        <f>U7</f>
        <v>3.7712939999999997</v>
      </c>
      <c r="V6" s="15">
        <f t="shared" si="6"/>
        <v>59.787937999999997</v>
      </c>
      <c r="W6" s="160">
        <f>W7</f>
        <v>53.731644000000003</v>
      </c>
      <c r="X6" s="129">
        <f>X7</f>
        <v>3.7712939999999997</v>
      </c>
      <c r="Y6" s="15">
        <f t="shared" si="7"/>
        <v>57.502938</v>
      </c>
      <c r="Z6" s="160">
        <f>Z7</f>
        <v>53.731644000000003</v>
      </c>
      <c r="AA6" s="129">
        <f>AA7</f>
        <v>2.2440500000000001</v>
      </c>
      <c r="AB6" s="15">
        <f t="shared" si="8"/>
        <v>55.975694000000004</v>
      </c>
      <c r="AC6" s="160">
        <f>AC7</f>
        <v>56.673644000000003</v>
      </c>
      <c r="AD6" s="129">
        <f>AD7</f>
        <v>2.4090529999999997</v>
      </c>
      <c r="AE6" s="15">
        <f t="shared" si="9"/>
        <v>59.082697000000003</v>
      </c>
      <c r="AF6" s="160">
        <f>AF7</f>
        <v>60.173644000000003</v>
      </c>
      <c r="AG6" s="129">
        <f>AG7</f>
        <v>2.4090529999999997</v>
      </c>
      <c r="AH6" s="15">
        <f t="shared" si="10"/>
        <v>62.582697000000003</v>
      </c>
      <c r="AI6" s="160">
        <f>AI7</f>
        <v>60.788643999999998</v>
      </c>
      <c r="AJ6" s="129">
        <f>AJ7</f>
        <v>2.4090529999999997</v>
      </c>
      <c r="AK6" s="15">
        <f t="shared" si="11"/>
        <v>63.197696999999998</v>
      </c>
      <c r="AL6" s="160">
        <f>AL7</f>
        <v>67.553644000000006</v>
      </c>
      <c r="AM6" s="129">
        <f>AM7</f>
        <v>2.4090529999999997</v>
      </c>
      <c r="AN6" s="15">
        <f t="shared" si="12"/>
        <v>69.962697000000006</v>
      </c>
      <c r="AO6" s="160">
        <f>AO7</f>
        <v>67.553644000000006</v>
      </c>
      <c r="AP6" s="129">
        <f>AP7</f>
        <v>2.4090529999999997</v>
      </c>
      <c r="AQ6" s="15">
        <f t="shared" si="13"/>
        <v>69.962697000000006</v>
      </c>
      <c r="AR6" s="160">
        <f>AR7</f>
        <v>68.238643999999994</v>
      </c>
      <c r="AS6" s="129">
        <f>AS7</f>
        <v>3.2120579999999999</v>
      </c>
      <c r="AT6" s="15">
        <f t="shared" si="14"/>
        <v>71.450701999999993</v>
      </c>
      <c r="AU6" s="160">
        <f>AU7</f>
        <v>68.238643999999994</v>
      </c>
      <c r="AV6" s="129">
        <f>AV7</f>
        <v>4.7120579999999999</v>
      </c>
      <c r="AW6" s="15">
        <f t="shared" si="15"/>
        <v>72.950701999999993</v>
      </c>
      <c r="AX6" s="160">
        <f>AX7</f>
        <v>71.218643999999998</v>
      </c>
      <c r="AY6" s="129">
        <f>AY7</f>
        <v>4.7120579999999999</v>
      </c>
      <c r="AZ6" s="15">
        <f t="shared" si="16"/>
        <v>75.930701999999997</v>
      </c>
      <c r="BA6" s="160">
        <f>BA7</f>
        <v>77.713644000000002</v>
      </c>
      <c r="BB6" s="129">
        <f>BB7</f>
        <v>4.7120579999999999</v>
      </c>
      <c r="BC6" s="15">
        <f t="shared" si="17"/>
        <v>82.425702000000001</v>
      </c>
      <c r="BD6" s="160">
        <f>BD7</f>
        <v>77.863643999999994</v>
      </c>
      <c r="BE6" s="129">
        <f>BE7</f>
        <v>4.7120579999999999</v>
      </c>
      <c r="BF6" s="15">
        <f t="shared" si="18"/>
        <v>82.575701999999993</v>
      </c>
      <c r="BG6" s="160">
        <f>BG7</f>
        <v>91.193644000000006</v>
      </c>
      <c r="BH6" s="129">
        <f>BH7</f>
        <v>5.0740600000000002</v>
      </c>
      <c r="BI6" s="15">
        <f t="shared" si="19"/>
        <v>96.267704000000009</v>
      </c>
      <c r="BJ6" s="160">
        <f>BJ7</f>
        <v>88.880947000000006</v>
      </c>
      <c r="BK6" s="129">
        <f>BK7</f>
        <v>5.0740600000000002</v>
      </c>
      <c r="BL6" s="15">
        <f t="shared" si="20"/>
        <v>93.955007000000009</v>
      </c>
      <c r="BM6" s="25" t="s">
        <v>22</v>
      </c>
    </row>
    <row r="7" spans="1:65" ht="43.15" customHeight="1" x14ac:dyDescent="0.35">
      <c r="A7" s="5" t="s">
        <v>5</v>
      </c>
      <c r="B7" s="161">
        <v>46.614643999999998</v>
      </c>
      <c r="C7" s="131">
        <v>3.156291</v>
      </c>
      <c r="D7" s="63">
        <f t="shared" si="0"/>
        <v>49.770935000000001</v>
      </c>
      <c r="E7" s="161">
        <v>37.919643999999998</v>
      </c>
      <c r="F7" s="131">
        <v>3.156291</v>
      </c>
      <c r="G7" s="63">
        <f t="shared" si="1"/>
        <v>41.075935000000001</v>
      </c>
      <c r="H7" s="161">
        <v>38.264643999999997</v>
      </c>
      <c r="I7" s="131">
        <v>3.156291</v>
      </c>
      <c r="J7" s="63">
        <f t="shared" si="2"/>
        <v>41.420935</v>
      </c>
      <c r="K7" s="161">
        <v>38.264643999999997</v>
      </c>
      <c r="L7" s="131">
        <v>3.156291</v>
      </c>
      <c r="M7" s="63">
        <f t="shared" si="3"/>
        <v>41.420935</v>
      </c>
      <c r="N7" s="161">
        <v>58.306643999999999</v>
      </c>
      <c r="O7" s="131">
        <v>3.156291</v>
      </c>
      <c r="P7" s="63">
        <f t="shared" si="4"/>
        <v>61.462935000000002</v>
      </c>
      <c r="Q7" s="161">
        <v>58.306643999999999</v>
      </c>
      <c r="R7" s="131">
        <v>3.7712939999999997</v>
      </c>
      <c r="S7" s="63">
        <f t="shared" si="5"/>
        <v>62.077937999999996</v>
      </c>
      <c r="T7" s="161">
        <v>56.016643999999999</v>
      </c>
      <c r="U7" s="131">
        <v>3.7712939999999997</v>
      </c>
      <c r="V7" s="63">
        <f t="shared" si="6"/>
        <v>59.787937999999997</v>
      </c>
      <c r="W7" s="161">
        <v>53.731644000000003</v>
      </c>
      <c r="X7" s="131">
        <v>3.7712939999999997</v>
      </c>
      <c r="Y7" s="63">
        <f t="shared" si="7"/>
        <v>57.502938</v>
      </c>
      <c r="Z7" s="161">
        <v>53.731644000000003</v>
      </c>
      <c r="AA7" s="131">
        <v>2.2440500000000001</v>
      </c>
      <c r="AB7" s="63">
        <f t="shared" si="8"/>
        <v>55.975694000000004</v>
      </c>
      <c r="AC7" s="161">
        <v>56.673644000000003</v>
      </c>
      <c r="AD7" s="131">
        <v>2.4090529999999997</v>
      </c>
      <c r="AE7" s="63">
        <f t="shared" si="9"/>
        <v>59.082697000000003</v>
      </c>
      <c r="AF7" s="161">
        <v>60.173644000000003</v>
      </c>
      <c r="AG7" s="131">
        <v>2.4090529999999997</v>
      </c>
      <c r="AH7" s="63">
        <f t="shared" si="10"/>
        <v>62.582697000000003</v>
      </c>
      <c r="AI7" s="161">
        <v>60.788643999999998</v>
      </c>
      <c r="AJ7" s="131">
        <v>2.4090529999999997</v>
      </c>
      <c r="AK7" s="63">
        <f t="shared" si="11"/>
        <v>63.197696999999998</v>
      </c>
      <c r="AL7" s="161">
        <v>67.553644000000006</v>
      </c>
      <c r="AM7" s="131">
        <v>2.4090529999999997</v>
      </c>
      <c r="AN7" s="63">
        <f t="shared" si="12"/>
        <v>69.962697000000006</v>
      </c>
      <c r="AO7" s="161">
        <v>67.553644000000006</v>
      </c>
      <c r="AP7" s="131">
        <v>2.4090529999999997</v>
      </c>
      <c r="AQ7" s="63">
        <f t="shared" si="13"/>
        <v>69.962697000000006</v>
      </c>
      <c r="AR7" s="161">
        <v>68.238643999999994</v>
      </c>
      <c r="AS7" s="131">
        <v>3.2120579999999999</v>
      </c>
      <c r="AT7" s="63">
        <f t="shared" si="14"/>
        <v>71.450701999999993</v>
      </c>
      <c r="AU7" s="161">
        <v>68.238643999999994</v>
      </c>
      <c r="AV7" s="131">
        <v>4.7120579999999999</v>
      </c>
      <c r="AW7" s="63">
        <f t="shared" si="15"/>
        <v>72.950701999999993</v>
      </c>
      <c r="AX7" s="161">
        <v>71.218643999999998</v>
      </c>
      <c r="AY7" s="131">
        <v>4.7120579999999999</v>
      </c>
      <c r="AZ7" s="63">
        <f t="shared" si="16"/>
        <v>75.930701999999997</v>
      </c>
      <c r="BA7" s="161">
        <v>77.713644000000002</v>
      </c>
      <c r="BB7" s="131">
        <v>4.7120579999999999</v>
      </c>
      <c r="BC7" s="63">
        <f t="shared" si="17"/>
        <v>82.425702000000001</v>
      </c>
      <c r="BD7" s="161">
        <v>77.863643999999994</v>
      </c>
      <c r="BE7" s="131">
        <v>4.7120579999999999</v>
      </c>
      <c r="BF7" s="63">
        <f t="shared" si="18"/>
        <v>82.575701999999993</v>
      </c>
      <c r="BG7" s="161">
        <v>91.193644000000006</v>
      </c>
      <c r="BH7" s="131">
        <v>5.0740600000000002</v>
      </c>
      <c r="BI7" s="63">
        <f t="shared" si="19"/>
        <v>96.267704000000009</v>
      </c>
      <c r="BJ7" s="161">
        <v>88.880947000000006</v>
      </c>
      <c r="BK7" s="131">
        <v>5.0740600000000002</v>
      </c>
      <c r="BL7" s="63">
        <f t="shared" si="20"/>
        <v>93.955007000000009</v>
      </c>
      <c r="BM7" s="26" t="s">
        <v>23</v>
      </c>
    </row>
    <row r="8" spans="1:65" x14ac:dyDescent="0.35">
      <c r="A8" s="6" t="s">
        <v>6</v>
      </c>
      <c r="B8" s="163">
        <v>169.77364399999999</v>
      </c>
      <c r="C8" s="135">
        <v>9.156307</v>
      </c>
      <c r="D8" s="67">
        <f t="shared" si="0"/>
        <v>178.92995099999999</v>
      </c>
      <c r="E8" s="163">
        <v>170.883644</v>
      </c>
      <c r="F8" s="135">
        <v>9.156307</v>
      </c>
      <c r="G8" s="67">
        <f t="shared" si="1"/>
        <v>180.039951</v>
      </c>
      <c r="H8" s="163">
        <v>170.883644</v>
      </c>
      <c r="I8" s="135">
        <v>9.156307</v>
      </c>
      <c r="J8" s="67">
        <f t="shared" si="2"/>
        <v>180.039951</v>
      </c>
      <c r="K8" s="163">
        <v>170.883644</v>
      </c>
      <c r="L8" s="135">
        <v>9.156307</v>
      </c>
      <c r="M8" s="67">
        <f t="shared" si="3"/>
        <v>180.039951</v>
      </c>
      <c r="N8" s="163">
        <v>170.883644</v>
      </c>
      <c r="O8" s="135">
        <v>9.156307</v>
      </c>
      <c r="P8" s="67">
        <f t="shared" si="4"/>
        <v>180.039951</v>
      </c>
      <c r="Q8" s="163">
        <v>170.883644</v>
      </c>
      <c r="R8" s="135">
        <v>9.7713070000000002</v>
      </c>
      <c r="S8" s="67">
        <f t="shared" si="5"/>
        <v>180.65495100000001</v>
      </c>
      <c r="T8" s="163">
        <v>170.883644</v>
      </c>
      <c r="U8" s="135">
        <v>9.7713070000000002</v>
      </c>
      <c r="V8" s="67">
        <f t="shared" si="6"/>
        <v>180.65495100000001</v>
      </c>
      <c r="W8" s="163">
        <v>170.883644</v>
      </c>
      <c r="X8" s="135">
        <v>9.7713070000000002</v>
      </c>
      <c r="Y8" s="67">
        <f t="shared" si="7"/>
        <v>180.65495100000001</v>
      </c>
      <c r="Z8" s="163">
        <v>170.883644</v>
      </c>
      <c r="AA8" s="135">
        <v>8.2440630000000006</v>
      </c>
      <c r="AB8" s="67">
        <f t="shared" si="8"/>
        <v>179.12770700000002</v>
      </c>
      <c r="AC8" s="163">
        <v>170.883644</v>
      </c>
      <c r="AD8" s="135">
        <v>8.2440630000000006</v>
      </c>
      <c r="AE8" s="67">
        <f t="shared" si="9"/>
        <v>179.12770700000002</v>
      </c>
      <c r="AF8" s="163">
        <v>174.383644</v>
      </c>
      <c r="AG8" s="135">
        <v>8.2440630000000006</v>
      </c>
      <c r="AH8" s="67">
        <f t="shared" si="10"/>
        <v>182.62770700000002</v>
      </c>
      <c r="AI8" s="163">
        <v>174.383644</v>
      </c>
      <c r="AJ8" s="135">
        <v>8.2440630000000006</v>
      </c>
      <c r="AK8" s="67">
        <f t="shared" si="11"/>
        <v>182.62770700000002</v>
      </c>
      <c r="AL8" s="163">
        <v>174.383644</v>
      </c>
      <c r="AM8" s="135">
        <v>8.2440630000000006</v>
      </c>
      <c r="AN8" s="67">
        <f t="shared" si="12"/>
        <v>182.62770700000002</v>
      </c>
      <c r="AO8" s="163">
        <v>174.383644</v>
      </c>
      <c r="AP8" s="135">
        <v>8.2440630000000006</v>
      </c>
      <c r="AQ8" s="67">
        <f t="shared" si="13"/>
        <v>182.62770700000002</v>
      </c>
      <c r="AR8" s="163">
        <v>174.383644</v>
      </c>
      <c r="AS8" s="135">
        <v>8.2440630000000006</v>
      </c>
      <c r="AT8" s="67">
        <f t="shared" si="14"/>
        <v>182.62770700000002</v>
      </c>
      <c r="AU8" s="163">
        <v>174.383644</v>
      </c>
      <c r="AV8" s="135">
        <v>9.7440630000000006</v>
      </c>
      <c r="AW8" s="67">
        <f t="shared" si="15"/>
        <v>184.12770700000002</v>
      </c>
      <c r="AX8" s="163">
        <v>174.383644</v>
      </c>
      <c r="AY8" s="135">
        <v>9.7440630000000006</v>
      </c>
      <c r="AZ8" s="67">
        <f t="shared" si="16"/>
        <v>184.12770700000002</v>
      </c>
      <c r="BA8" s="163">
        <v>174.383644</v>
      </c>
      <c r="BB8" s="135">
        <v>9.7440630000000006</v>
      </c>
      <c r="BC8" s="67">
        <f t="shared" si="17"/>
        <v>184.12770700000002</v>
      </c>
      <c r="BD8" s="163">
        <v>174.53364400000001</v>
      </c>
      <c r="BE8" s="135">
        <v>9.7440630000000006</v>
      </c>
      <c r="BF8" s="67">
        <f t="shared" si="18"/>
        <v>184.27770700000002</v>
      </c>
      <c r="BG8" s="163">
        <v>174.53364400000001</v>
      </c>
      <c r="BH8" s="135">
        <v>9.7440630000000006</v>
      </c>
      <c r="BI8" s="67">
        <f t="shared" si="19"/>
        <v>184.27770700000002</v>
      </c>
      <c r="BJ8" s="163">
        <v>177.602947</v>
      </c>
      <c r="BK8" s="135">
        <v>9.7440630000000006</v>
      </c>
      <c r="BL8" s="67">
        <f t="shared" si="20"/>
        <v>187.34701000000001</v>
      </c>
      <c r="BM8" s="30" t="s">
        <v>6</v>
      </c>
    </row>
    <row r="9" spans="1:65" x14ac:dyDescent="0.35">
      <c r="A9" s="7" t="s">
        <v>7</v>
      </c>
      <c r="B9" s="164">
        <v>123.15900000000001</v>
      </c>
      <c r="C9" s="149">
        <v>6.0000159999999996</v>
      </c>
      <c r="D9" s="69">
        <f t="shared" si="0"/>
        <v>129.15901600000001</v>
      </c>
      <c r="E9" s="164">
        <v>132.964</v>
      </c>
      <c r="F9" s="149">
        <v>6.0000159999999996</v>
      </c>
      <c r="G9" s="69">
        <f t="shared" si="1"/>
        <v>138.96401599999999</v>
      </c>
      <c r="H9" s="164">
        <v>132.619</v>
      </c>
      <c r="I9" s="149">
        <v>6.0000159999999996</v>
      </c>
      <c r="J9" s="69">
        <f t="shared" si="2"/>
        <v>138.61901599999999</v>
      </c>
      <c r="K9" s="164">
        <v>132.619</v>
      </c>
      <c r="L9" s="149">
        <v>6.0000159999999996</v>
      </c>
      <c r="M9" s="69">
        <f t="shared" si="3"/>
        <v>138.61901599999999</v>
      </c>
      <c r="N9" s="164">
        <v>112.577</v>
      </c>
      <c r="O9" s="149">
        <v>6.0000159999999996</v>
      </c>
      <c r="P9" s="69">
        <f t="shared" si="4"/>
        <v>118.577016</v>
      </c>
      <c r="Q9" s="164">
        <v>112.577</v>
      </c>
      <c r="R9" s="149">
        <v>6.000013</v>
      </c>
      <c r="S9" s="69">
        <f t="shared" si="5"/>
        <v>118.57701299999999</v>
      </c>
      <c r="T9" s="164">
        <v>114.867</v>
      </c>
      <c r="U9" s="149">
        <v>6.000013</v>
      </c>
      <c r="V9" s="69">
        <f t="shared" si="6"/>
        <v>120.867013</v>
      </c>
      <c r="W9" s="164">
        <v>117.152</v>
      </c>
      <c r="X9" s="149">
        <v>6.000013</v>
      </c>
      <c r="Y9" s="69">
        <f t="shared" si="7"/>
        <v>123.152013</v>
      </c>
      <c r="Z9" s="164">
        <v>117.152</v>
      </c>
      <c r="AA9" s="149">
        <v>6.000013</v>
      </c>
      <c r="AB9" s="69">
        <f t="shared" si="8"/>
        <v>123.152013</v>
      </c>
      <c r="AC9" s="164">
        <v>114.21</v>
      </c>
      <c r="AD9" s="149">
        <v>5.8350099999999996</v>
      </c>
      <c r="AE9" s="69">
        <f t="shared" si="9"/>
        <v>120.04500999999999</v>
      </c>
      <c r="AF9" s="164">
        <v>114.21</v>
      </c>
      <c r="AG9" s="149">
        <v>5.8350099999999996</v>
      </c>
      <c r="AH9" s="69">
        <f t="shared" si="10"/>
        <v>120.04500999999999</v>
      </c>
      <c r="AI9" s="164">
        <v>113.595</v>
      </c>
      <c r="AJ9" s="149">
        <v>5.8350099999999996</v>
      </c>
      <c r="AK9" s="69">
        <f t="shared" si="11"/>
        <v>119.43001</v>
      </c>
      <c r="AL9" s="164">
        <v>106.83</v>
      </c>
      <c r="AM9" s="149">
        <v>5.8350099999999996</v>
      </c>
      <c r="AN9" s="69">
        <f t="shared" si="12"/>
        <v>112.66501</v>
      </c>
      <c r="AO9" s="164">
        <v>106.83</v>
      </c>
      <c r="AP9" s="149">
        <v>5.8350099999999996</v>
      </c>
      <c r="AQ9" s="69">
        <f t="shared" si="13"/>
        <v>112.66501</v>
      </c>
      <c r="AR9" s="164">
        <v>106.145</v>
      </c>
      <c r="AS9" s="149">
        <v>5.0320049999999998</v>
      </c>
      <c r="AT9" s="69">
        <f t="shared" si="14"/>
        <v>111.17700499999999</v>
      </c>
      <c r="AU9" s="164">
        <v>106.145</v>
      </c>
      <c r="AV9" s="149">
        <v>5.0320049999999998</v>
      </c>
      <c r="AW9" s="69">
        <f t="shared" si="15"/>
        <v>111.17700499999999</v>
      </c>
      <c r="AX9" s="164">
        <v>103.16500000000001</v>
      </c>
      <c r="AY9" s="149">
        <v>5.0320049999999998</v>
      </c>
      <c r="AZ9" s="69">
        <f t="shared" si="16"/>
        <v>108.197005</v>
      </c>
      <c r="BA9" s="164">
        <v>96.67</v>
      </c>
      <c r="BB9" s="149">
        <v>5.0320049999999998</v>
      </c>
      <c r="BC9" s="69">
        <f t="shared" si="17"/>
        <v>101.702005</v>
      </c>
      <c r="BD9" s="164">
        <v>96.67</v>
      </c>
      <c r="BE9" s="149">
        <v>5.0320049999999998</v>
      </c>
      <c r="BF9" s="69">
        <f t="shared" si="18"/>
        <v>101.702005</v>
      </c>
      <c r="BG9" s="164">
        <v>83.34</v>
      </c>
      <c r="BH9" s="149">
        <v>4.6700030000000003</v>
      </c>
      <c r="BI9" s="69">
        <f t="shared" si="19"/>
        <v>88.010002999999998</v>
      </c>
      <c r="BJ9" s="164">
        <v>88.721999999999994</v>
      </c>
      <c r="BK9" s="149">
        <v>4.6700030000000003</v>
      </c>
      <c r="BL9" s="69">
        <f t="shared" si="20"/>
        <v>93.392002999999988</v>
      </c>
      <c r="BM9" s="33" t="s">
        <v>24</v>
      </c>
    </row>
    <row r="10" spans="1:65" x14ac:dyDescent="0.35">
      <c r="A10" s="8" t="s">
        <v>8</v>
      </c>
      <c r="B10" s="165">
        <f>SUM(B11:B13,B15:B17)</f>
        <v>1334.9275829999997</v>
      </c>
      <c r="C10" s="138">
        <f>SUM(C11:C13,C15:C17)</f>
        <v>165.11182300000004</v>
      </c>
      <c r="D10" s="36">
        <f t="shared" si="0"/>
        <v>1500.0394059999996</v>
      </c>
      <c r="E10" s="165">
        <f>SUM(E11:E13,E15:E17)</f>
        <v>1331.2386190000002</v>
      </c>
      <c r="F10" s="138">
        <f>SUM(F11:F13,F15:F17)</f>
        <v>164.507935</v>
      </c>
      <c r="G10" s="36">
        <f t="shared" si="1"/>
        <v>1495.7465540000003</v>
      </c>
      <c r="H10" s="165">
        <f>SUM(H11:H13,H15:H17)</f>
        <v>1326.4809480000001</v>
      </c>
      <c r="I10" s="138">
        <f>SUM(I11:I13,I15:I17)</f>
        <v>164.345663</v>
      </c>
      <c r="J10" s="36">
        <f t="shared" si="2"/>
        <v>1490.8266110000002</v>
      </c>
      <c r="K10" s="165">
        <f>SUM(K11:K13,K15:K17)</f>
        <v>1324.0453499999999</v>
      </c>
      <c r="L10" s="138">
        <f>SUM(L11:L13,L15:L17)</f>
        <v>164.40887300000003</v>
      </c>
      <c r="M10" s="36">
        <f t="shared" si="3"/>
        <v>1488.454223</v>
      </c>
      <c r="N10" s="165">
        <f>SUM(N11:N13,N15:N17)</f>
        <v>1322.6921769999999</v>
      </c>
      <c r="O10" s="138">
        <f>SUM(O11:O13,O15:O17)</f>
        <v>163.95626300000004</v>
      </c>
      <c r="P10" s="36">
        <f t="shared" si="4"/>
        <v>1486.6484399999999</v>
      </c>
      <c r="Q10" s="165">
        <f>SUM(Q11:Q13,Q15:Q17)</f>
        <v>1324.5034000000001</v>
      </c>
      <c r="R10" s="138">
        <f>SUM(R11:R13,R15:R17)</f>
        <v>164.97989800000002</v>
      </c>
      <c r="S10" s="36">
        <f t="shared" si="5"/>
        <v>1489.4832980000001</v>
      </c>
      <c r="T10" s="165">
        <f>SUM(T11:T13,T15:T17)</f>
        <v>1323.506138</v>
      </c>
      <c r="U10" s="138">
        <f>SUM(U11:U13,U15:U17)</f>
        <v>164.96127300000001</v>
      </c>
      <c r="V10" s="36">
        <f t="shared" si="6"/>
        <v>1488.4674110000001</v>
      </c>
      <c r="W10" s="165">
        <f>SUM(W11:W13,W15:W17)</f>
        <v>1324.2274379999999</v>
      </c>
      <c r="X10" s="138">
        <f>SUM(X11:X13,X15:X17)</f>
        <v>155.567362</v>
      </c>
      <c r="Y10" s="36">
        <f t="shared" si="7"/>
        <v>1479.7947999999999</v>
      </c>
      <c r="Z10" s="165">
        <f>SUM(Z11:Z13,Z15:Z17)</f>
        <v>1322.4167470000002</v>
      </c>
      <c r="AA10" s="138">
        <f>SUM(AA11:AA13,AA15:AA17)</f>
        <v>155.01882600000002</v>
      </c>
      <c r="AB10" s="36">
        <f t="shared" si="8"/>
        <v>1477.4355730000002</v>
      </c>
      <c r="AC10" s="165">
        <f>SUM(AC11:AC13,AC15:AC17)</f>
        <v>1323.429527</v>
      </c>
      <c r="AD10" s="138">
        <f>SUM(AD11:AD13,AD15:AD17)</f>
        <v>155.09839099999999</v>
      </c>
      <c r="AE10" s="36">
        <f t="shared" si="9"/>
        <v>1478.527918</v>
      </c>
      <c r="AF10" s="165">
        <f>SUM(AF11:AF13,AF15:AF17)</f>
        <v>1332.2255299999997</v>
      </c>
      <c r="AG10" s="138">
        <f>SUM(AG11:AG13,AG15:AG17)</f>
        <v>154.93112600000001</v>
      </c>
      <c r="AH10" s="36">
        <f t="shared" si="10"/>
        <v>1487.1566559999997</v>
      </c>
      <c r="AI10" s="165">
        <f>SUM(AI11:AI13,AI15:AI17)</f>
        <v>1336.3607969999998</v>
      </c>
      <c r="AJ10" s="138">
        <f>SUM(AJ11:AJ13,AJ15:AJ17)</f>
        <v>155.14980600000001</v>
      </c>
      <c r="AK10" s="36">
        <f t="shared" si="11"/>
        <v>1491.5106029999997</v>
      </c>
      <c r="AL10" s="165">
        <f>SUM(AL11:AL13,AL15:AL17)</f>
        <v>1340.154509</v>
      </c>
      <c r="AM10" s="138">
        <f>SUM(AM11:AM13,AM15:AM17)</f>
        <v>155.18601600000002</v>
      </c>
      <c r="AN10" s="36">
        <f t="shared" si="12"/>
        <v>1495.3405250000001</v>
      </c>
      <c r="AO10" s="165">
        <f>SUM(AO11:AO13,AO15:AO17)</f>
        <v>1340.3647569999998</v>
      </c>
      <c r="AP10" s="138">
        <f>SUM(AP11:AP13,AP15:AP17)</f>
        <v>155.06025099999999</v>
      </c>
      <c r="AQ10" s="36">
        <f t="shared" si="13"/>
        <v>1495.4250079999997</v>
      </c>
      <c r="AR10" s="165">
        <f>SUM(AR11:AR13,AR15:AR17)</f>
        <v>1342.6122030000001</v>
      </c>
      <c r="AS10" s="138">
        <f>SUM(AS11:AS13,AS15:AS17)</f>
        <v>155.03947599999998</v>
      </c>
      <c r="AT10" s="36">
        <f t="shared" si="14"/>
        <v>1497.6516790000001</v>
      </c>
      <c r="AU10" s="165">
        <f>SUM(AU11:AU13,AU15:AU17)</f>
        <v>1343.7487469999999</v>
      </c>
      <c r="AV10" s="138">
        <f>SUM(AV11:AV13,AV15:AV17)</f>
        <v>164.44533400000003</v>
      </c>
      <c r="AW10" s="36">
        <f t="shared" si="15"/>
        <v>1508.1940809999999</v>
      </c>
      <c r="AX10" s="165">
        <f>SUM(AX11:AX13,AX15:AX17)</f>
        <v>1344.7185550000002</v>
      </c>
      <c r="AY10" s="138">
        <f>SUM(AY11:AY13,AY15:AY17)</f>
        <v>164.23308400000002</v>
      </c>
      <c r="AZ10" s="36">
        <f t="shared" si="16"/>
        <v>1508.9516390000001</v>
      </c>
      <c r="BA10" s="165">
        <f>SUM(BA11:BA13,BA15:BA17)</f>
        <v>1346.8664149999997</v>
      </c>
      <c r="BB10" s="138">
        <f>SUM(BB11:BB13,BB15:BB17)</f>
        <v>165.13371400000003</v>
      </c>
      <c r="BC10" s="36">
        <f t="shared" si="17"/>
        <v>1512.0001289999998</v>
      </c>
      <c r="BD10" s="165">
        <f>SUM(BD11:BD13,BD15:BD17)</f>
        <v>1347.602515</v>
      </c>
      <c r="BE10" s="138">
        <f>SUM(BE11:BE13,BE15:BE17)</f>
        <v>165.09599400000002</v>
      </c>
      <c r="BF10" s="36">
        <f t="shared" si="18"/>
        <v>1512.6985090000001</v>
      </c>
      <c r="BG10" s="165">
        <f>SUM(BG11:BG13,BG15:BG17)</f>
        <v>1348.513876</v>
      </c>
      <c r="BH10" s="138">
        <f>SUM(BH11:BH13,BH15:BH17)</f>
        <v>165.16717200000002</v>
      </c>
      <c r="BI10" s="36">
        <f t="shared" si="19"/>
        <v>1513.6810479999999</v>
      </c>
      <c r="BJ10" s="165">
        <f>SUM(BJ11:BJ13,BJ15:BJ17)</f>
        <v>1360.4415530000001</v>
      </c>
      <c r="BK10" s="138">
        <f>SUM(BK11:BK13,BK15:BK17)</f>
        <v>165.33550700000001</v>
      </c>
      <c r="BL10" s="36">
        <f t="shared" si="20"/>
        <v>1525.7770600000001</v>
      </c>
      <c r="BM10" s="37" t="s">
        <v>8</v>
      </c>
    </row>
    <row r="11" spans="1:65" x14ac:dyDescent="0.35">
      <c r="A11" s="2" t="s">
        <v>9</v>
      </c>
      <c r="B11" s="166">
        <v>88.151683000000006</v>
      </c>
      <c r="C11" s="140">
        <v>15.698889000000001</v>
      </c>
      <c r="D11" s="73">
        <f t="shared" si="0"/>
        <v>103.850572</v>
      </c>
      <c r="E11" s="166">
        <v>88.141333000000003</v>
      </c>
      <c r="F11" s="140">
        <v>15.698889000000001</v>
      </c>
      <c r="G11" s="73">
        <f t="shared" si="1"/>
        <v>103.84022200000001</v>
      </c>
      <c r="H11" s="166">
        <v>88.061333000000005</v>
      </c>
      <c r="I11" s="140">
        <v>15.655089000000002</v>
      </c>
      <c r="J11" s="73">
        <f t="shared" si="2"/>
        <v>103.71642200000001</v>
      </c>
      <c r="K11" s="166">
        <v>87.945633000000001</v>
      </c>
      <c r="L11" s="140">
        <v>15.630089000000002</v>
      </c>
      <c r="M11" s="73">
        <f t="shared" si="3"/>
        <v>103.575722</v>
      </c>
      <c r="N11" s="166">
        <v>87.935652000000005</v>
      </c>
      <c r="O11" s="140">
        <v>15.576589000000002</v>
      </c>
      <c r="P11" s="73">
        <f t="shared" si="4"/>
        <v>103.512241</v>
      </c>
      <c r="Q11" s="166">
        <v>88.046651999999995</v>
      </c>
      <c r="R11" s="140">
        <v>15.696666</v>
      </c>
      <c r="S11" s="73">
        <f t="shared" si="5"/>
        <v>103.74331799999999</v>
      </c>
      <c r="T11" s="166">
        <v>87.631152</v>
      </c>
      <c r="U11" s="140">
        <v>15.671666000000002</v>
      </c>
      <c r="V11" s="73">
        <f t="shared" si="6"/>
        <v>103.302818</v>
      </c>
      <c r="W11" s="166">
        <v>87.347151999999994</v>
      </c>
      <c r="X11" s="140">
        <v>14.987146000000001</v>
      </c>
      <c r="Y11" s="73">
        <f t="shared" si="7"/>
        <v>102.33429799999999</v>
      </c>
      <c r="Z11" s="166">
        <v>87.146752000000006</v>
      </c>
      <c r="AA11" s="140">
        <v>14.949815000000001</v>
      </c>
      <c r="AB11" s="73">
        <f t="shared" si="8"/>
        <v>102.09656700000001</v>
      </c>
      <c r="AC11" s="166">
        <v>87.017752000000002</v>
      </c>
      <c r="AD11" s="140">
        <v>14.973815</v>
      </c>
      <c r="AE11" s="73">
        <f t="shared" si="9"/>
        <v>101.991567</v>
      </c>
      <c r="AF11" s="166">
        <v>87.305732000000006</v>
      </c>
      <c r="AG11" s="140">
        <v>14.988132000000002</v>
      </c>
      <c r="AH11" s="73">
        <f t="shared" si="10"/>
        <v>102.29386400000001</v>
      </c>
      <c r="AI11" s="166">
        <v>87.289085999999998</v>
      </c>
      <c r="AJ11" s="140">
        <v>14.985132000000002</v>
      </c>
      <c r="AK11" s="73">
        <f t="shared" si="11"/>
        <v>102.274218</v>
      </c>
      <c r="AL11" s="166">
        <v>87.384585999999999</v>
      </c>
      <c r="AM11" s="140">
        <v>15.002132000000001</v>
      </c>
      <c r="AN11" s="73">
        <f t="shared" si="12"/>
        <v>102.386718</v>
      </c>
      <c r="AO11" s="166">
        <v>87.293452000000002</v>
      </c>
      <c r="AP11" s="140">
        <v>15.027832</v>
      </c>
      <c r="AQ11" s="73">
        <f t="shared" si="13"/>
        <v>102.32128400000001</v>
      </c>
      <c r="AR11" s="166">
        <v>88.771152000000001</v>
      </c>
      <c r="AS11" s="140">
        <v>15.027832</v>
      </c>
      <c r="AT11" s="73">
        <f t="shared" si="14"/>
        <v>103.798984</v>
      </c>
      <c r="AU11" s="166">
        <v>88.678151999999997</v>
      </c>
      <c r="AV11" s="140">
        <v>15.293865</v>
      </c>
      <c r="AW11" s="73">
        <f t="shared" si="15"/>
        <v>103.97201699999999</v>
      </c>
      <c r="AX11" s="166">
        <v>88.449051999999995</v>
      </c>
      <c r="AY11" s="140">
        <v>15.283865</v>
      </c>
      <c r="AZ11" s="73">
        <f t="shared" si="16"/>
        <v>103.732917</v>
      </c>
      <c r="BA11" s="166">
        <v>88.321551999999997</v>
      </c>
      <c r="BB11" s="140">
        <v>15.273265000000002</v>
      </c>
      <c r="BC11" s="73">
        <f t="shared" si="17"/>
        <v>103.59481700000001</v>
      </c>
      <c r="BD11" s="166">
        <v>88.366749999999996</v>
      </c>
      <c r="BE11" s="140">
        <v>15.301265000000001</v>
      </c>
      <c r="BF11" s="73">
        <f t="shared" si="18"/>
        <v>103.668015</v>
      </c>
      <c r="BG11" s="166">
        <v>88.274024999999995</v>
      </c>
      <c r="BH11" s="140">
        <v>15.315165</v>
      </c>
      <c r="BI11" s="73">
        <f t="shared" si="19"/>
        <v>103.58919</v>
      </c>
      <c r="BJ11" s="166">
        <v>88.297917999999996</v>
      </c>
      <c r="BK11" s="140">
        <v>15.325165</v>
      </c>
      <c r="BL11" s="73">
        <f t="shared" si="20"/>
        <v>103.62308299999999</v>
      </c>
      <c r="BM11" s="20" t="s">
        <v>25</v>
      </c>
    </row>
    <row r="12" spans="1:65" x14ac:dyDescent="0.35">
      <c r="A12" s="9" t="s">
        <v>10</v>
      </c>
      <c r="B12" s="167">
        <v>123.981808</v>
      </c>
      <c r="C12" s="142">
        <v>38.874326000000003</v>
      </c>
      <c r="D12" s="76">
        <f t="shared" si="0"/>
        <v>162.856134</v>
      </c>
      <c r="E12" s="167">
        <v>124.400458</v>
      </c>
      <c r="F12" s="142">
        <v>38.874326000000003</v>
      </c>
      <c r="G12" s="76">
        <f t="shared" si="1"/>
        <v>163.27478400000001</v>
      </c>
      <c r="H12" s="167">
        <v>124.515399</v>
      </c>
      <c r="I12" s="142">
        <v>38.910126000000005</v>
      </c>
      <c r="J12" s="76">
        <f t="shared" si="2"/>
        <v>163.42552499999999</v>
      </c>
      <c r="K12" s="167">
        <v>124.52539899999999</v>
      </c>
      <c r="L12" s="142">
        <v>38.930126000000001</v>
      </c>
      <c r="M12" s="76">
        <f t="shared" si="3"/>
        <v>163.45552499999999</v>
      </c>
      <c r="N12" s="167">
        <v>124.54939899999999</v>
      </c>
      <c r="O12" s="142">
        <v>38.950126000000004</v>
      </c>
      <c r="P12" s="76">
        <f t="shared" si="4"/>
        <v>163.49952500000001</v>
      </c>
      <c r="Q12" s="167">
        <v>125.569399</v>
      </c>
      <c r="R12" s="142">
        <v>39.742488999999999</v>
      </c>
      <c r="S12" s="76">
        <f t="shared" si="5"/>
        <v>165.31188800000001</v>
      </c>
      <c r="T12" s="167">
        <v>125.579399</v>
      </c>
      <c r="U12" s="142">
        <v>39.742488999999999</v>
      </c>
      <c r="V12" s="76">
        <f t="shared" si="6"/>
        <v>165.321888</v>
      </c>
      <c r="W12" s="167">
        <v>125.61139900000001</v>
      </c>
      <c r="X12" s="142">
        <v>39.590639000000003</v>
      </c>
      <c r="Y12" s="76">
        <f t="shared" si="7"/>
        <v>165.20203800000002</v>
      </c>
      <c r="Z12" s="167">
        <v>125.57344000000001</v>
      </c>
      <c r="AA12" s="142">
        <v>39.512762000000002</v>
      </c>
      <c r="AB12" s="76">
        <f t="shared" si="8"/>
        <v>165.08620200000001</v>
      </c>
      <c r="AC12" s="167">
        <v>125.608335</v>
      </c>
      <c r="AD12" s="142">
        <v>39.502762000000004</v>
      </c>
      <c r="AE12" s="76">
        <f t="shared" si="9"/>
        <v>165.111097</v>
      </c>
      <c r="AF12" s="167">
        <v>126.58103</v>
      </c>
      <c r="AG12" s="142">
        <v>39.513762</v>
      </c>
      <c r="AH12" s="76">
        <f t="shared" si="10"/>
        <v>166.09479199999998</v>
      </c>
      <c r="AI12" s="167">
        <v>126.54703000000001</v>
      </c>
      <c r="AJ12" s="142">
        <v>39.513762</v>
      </c>
      <c r="AK12" s="76">
        <f t="shared" si="11"/>
        <v>166.06079199999999</v>
      </c>
      <c r="AL12" s="167">
        <v>126.53682999999999</v>
      </c>
      <c r="AM12" s="142">
        <v>39.528762</v>
      </c>
      <c r="AN12" s="76">
        <f t="shared" si="12"/>
        <v>166.06559199999998</v>
      </c>
      <c r="AO12" s="167">
        <v>126.40353</v>
      </c>
      <c r="AP12" s="142">
        <v>39.384762000000002</v>
      </c>
      <c r="AQ12" s="76">
        <f t="shared" si="13"/>
        <v>165.78829200000001</v>
      </c>
      <c r="AR12" s="167">
        <v>126.41753</v>
      </c>
      <c r="AS12" s="142">
        <v>39.399762000000003</v>
      </c>
      <c r="AT12" s="76">
        <f t="shared" si="14"/>
        <v>165.81729200000001</v>
      </c>
      <c r="AU12" s="167">
        <v>126.14852999999999</v>
      </c>
      <c r="AV12" s="142">
        <v>39.356023</v>
      </c>
      <c r="AW12" s="76">
        <f t="shared" si="15"/>
        <v>165.50455299999999</v>
      </c>
      <c r="AX12" s="167">
        <v>126.62853</v>
      </c>
      <c r="AY12" s="142">
        <v>39.333023000000004</v>
      </c>
      <c r="AZ12" s="76">
        <f t="shared" si="16"/>
        <v>165.96155300000001</v>
      </c>
      <c r="BA12" s="167">
        <v>126.99503</v>
      </c>
      <c r="BB12" s="142">
        <v>39.353023</v>
      </c>
      <c r="BC12" s="76">
        <f t="shared" si="17"/>
        <v>166.34805299999999</v>
      </c>
      <c r="BD12" s="167">
        <v>127.17003</v>
      </c>
      <c r="BE12" s="142">
        <v>39.269023000000004</v>
      </c>
      <c r="BF12" s="76">
        <f t="shared" si="18"/>
        <v>166.439053</v>
      </c>
      <c r="BG12" s="167">
        <v>127.30103</v>
      </c>
      <c r="BH12" s="142">
        <v>39.258023000000001</v>
      </c>
      <c r="BI12" s="76">
        <f t="shared" si="19"/>
        <v>166.55905300000001</v>
      </c>
      <c r="BJ12" s="167">
        <v>127.457623</v>
      </c>
      <c r="BK12" s="142">
        <v>39.248023000000003</v>
      </c>
      <c r="BL12" s="76">
        <f t="shared" si="20"/>
        <v>166.705646</v>
      </c>
      <c r="BM12" s="44" t="s">
        <v>26</v>
      </c>
    </row>
    <row r="13" spans="1:65" x14ac:dyDescent="0.35">
      <c r="A13" s="9" t="s">
        <v>11</v>
      </c>
      <c r="B13" s="167">
        <v>824.42863399999999</v>
      </c>
      <c r="C13" s="142">
        <v>23.216362999999998</v>
      </c>
      <c r="D13" s="76">
        <f t="shared" si="0"/>
        <v>847.64499699999999</v>
      </c>
      <c r="E13" s="167">
        <v>819.98831900000005</v>
      </c>
      <c r="F13" s="142">
        <v>22.590545000000006</v>
      </c>
      <c r="G13" s="76">
        <f t="shared" si="1"/>
        <v>842.57886400000007</v>
      </c>
      <c r="H13" s="167">
        <v>814.66011200000003</v>
      </c>
      <c r="I13" s="142">
        <v>22.280003000000004</v>
      </c>
      <c r="J13" s="76">
        <f t="shared" si="2"/>
        <v>836.94011499999999</v>
      </c>
      <c r="K13" s="167">
        <v>812.07534799999996</v>
      </c>
      <c r="L13" s="142">
        <v>22.368003000000005</v>
      </c>
      <c r="M13" s="76">
        <f t="shared" si="3"/>
        <v>834.44335100000001</v>
      </c>
      <c r="N13" s="167">
        <v>809.88947099999996</v>
      </c>
      <c r="O13" s="142">
        <v>21.765003000000004</v>
      </c>
      <c r="P13" s="76">
        <f t="shared" si="4"/>
        <v>831.65447399999994</v>
      </c>
      <c r="Q13" s="167">
        <v>810.05350399999998</v>
      </c>
      <c r="R13" s="142">
        <v>21.730003000000004</v>
      </c>
      <c r="S13" s="76">
        <f t="shared" si="5"/>
        <v>831.78350699999999</v>
      </c>
      <c r="T13" s="167">
        <v>809.18184499999995</v>
      </c>
      <c r="U13" s="142">
        <v>21.740103000000001</v>
      </c>
      <c r="V13" s="76">
        <f t="shared" si="6"/>
        <v>830.92194799999993</v>
      </c>
      <c r="W13" s="167">
        <v>810.01990000000001</v>
      </c>
      <c r="X13" s="142">
        <v>18.861294000000001</v>
      </c>
      <c r="Y13" s="76">
        <f t="shared" si="7"/>
        <v>828.88119400000005</v>
      </c>
      <c r="Z13" s="167">
        <v>808.16141700000003</v>
      </c>
      <c r="AA13" s="142">
        <v>18.138355999999998</v>
      </c>
      <c r="AB13" s="76">
        <f t="shared" si="8"/>
        <v>826.29977300000007</v>
      </c>
      <c r="AC13" s="167">
        <v>808.44208400000002</v>
      </c>
      <c r="AD13" s="142">
        <v>18.205355999999998</v>
      </c>
      <c r="AE13" s="76">
        <f t="shared" si="9"/>
        <v>826.64744000000007</v>
      </c>
      <c r="AF13" s="167">
        <v>815.38036799999998</v>
      </c>
      <c r="AG13" s="142">
        <v>18.204811000000003</v>
      </c>
      <c r="AH13" s="76">
        <f t="shared" si="10"/>
        <v>833.58517899999993</v>
      </c>
      <c r="AI13" s="167">
        <v>819.548227</v>
      </c>
      <c r="AJ13" s="142">
        <v>18.410641000000002</v>
      </c>
      <c r="AK13" s="76">
        <f t="shared" si="11"/>
        <v>837.95886800000005</v>
      </c>
      <c r="AL13" s="167">
        <v>823.20565099999999</v>
      </c>
      <c r="AM13" s="142">
        <v>18.410641000000002</v>
      </c>
      <c r="AN13" s="76">
        <f t="shared" si="12"/>
        <v>841.61629200000004</v>
      </c>
      <c r="AO13" s="167">
        <v>823.08719799999994</v>
      </c>
      <c r="AP13" s="142">
        <v>18.411141000000004</v>
      </c>
      <c r="AQ13" s="76">
        <f t="shared" si="13"/>
        <v>841.49833899999999</v>
      </c>
      <c r="AR13" s="167">
        <v>823.75263299999995</v>
      </c>
      <c r="AS13" s="142">
        <v>18.339641000000004</v>
      </c>
      <c r="AT13" s="76">
        <f t="shared" si="14"/>
        <v>842.09227399999997</v>
      </c>
      <c r="AU13" s="167">
        <v>825.14933599999995</v>
      </c>
      <c r="AV13" s="142">
        <v>18.384321000000003</v>
      </c>
      <c r="AW13" s="76">
        <f t="shared" si="15"/>
        <v>843.53365699999995</v>
      </c>
      <c r="AX13" s="167">
        <v>825.36512300000004</v>
      </c>
      <c r="AY13" s="142">
        <v>18.181321000000004</v>
      </c>
      <c r="AZ13" s="76">
        <f t="shared" si="16"/>
        <v>843.54644400000006</v>
      </c>
      <c r="BA13" s="167">
        <v>827.08632899999998</v>
      </c>
      <c r="BB13" s="142">
        <v>19.081321000000003</v>
      </c>
      <c r="BC13" s="76">
        <f t="shared" si="17"/>
        <v>846.16764999999998</v>
      </c>
      <c r="BD13" s="167">
        <v>827.46306200000004</v>
      </c>
      <c r="BE13" s="142">
        <v>19.101321000000002</v>
      </c>
      <c r="BF13" s="76">
        <f t="shared" si="18"/>
        <v>846.56438300000002</v>
      </c>
      <c r="BG13" s="167">
        <v>828.58389499999998</v>
      </c>
      <c r="BH13" s="142">
        <v>19.237559000000001</v>
      </c>
      <c r="BI13" s="76">
        <f t="shared" si="19"/>
        <v>847.82145400000002</v>
      </c>
      <c r="BJ13" s="167">
        <v>839.37588100000005</v>
      </c>
      <c r="BK13" s="142">
        <v>19.411559</v>
      </c>
      <c r="BL13" s="76">
        <f t="shared" si="20"/>
        <v>858.78744000000006</v>
      </c>
      <c r="BM13" s="44" t="s">
        <v>27</v>
      </c>
    </row>
    <row r="14" spans="1:65" x14ac:dyDescent="0.35">
      <c r="A14" s="10" t="s">
        <v>12</v>
      </c>
      <c r="B14" s="168">
        <v>134.85502500000001</v>
      </c>
      <c r="C14" s="169">
        <v>9.0888690000000008</v>
      </c>
      <c r="D14" s="79">
        <f t="shared" si="0"/>
        <v>143.943894</v>
      </c>
      <c r="E14" s="168">
        <v>133.20602500000001</v>
      </c>
      <c r="F14" s="169">
        <v>9.0888690000000008</v>
      </c>
      <c r="G14" s="79">
        <f t="shared" si="1"/>
        <v>142.294894</v>
      </c>
      <c r="H14" s="168">
        <v>133.54159899999999</v>
      </c>
      <c r="I14" s="169">
        <v>9.0888690000000008</v>
      </c>
      <c r="J14" s="79">
        <f t="shared" si="2"/>
        <v>142.63046799999998</v>
      </c>
      <c r="K14" s="168">
        <v>131.92559900000001</v>
      </c>
      <c r="L14" s="169">
        <v>9.0888690000000008</v>
      </c>
      <c r="M14" s="79">
        <f t="shared" si="3"/>
        <v>141.01446799999999</v>
      </c>
      <c r="N14" s="168">
        <v>131.640614</v>
      </c>
      <c r="O14" s="169">
        <v>9.0888690000000008</v>
      </c>
      <c r="P14" s="79">
        <f t="shared" si="4"/>
        <v>140.72948299999999</v>
      </c>
      <c r="Q14" s="168">
        <v>131.70885799999999</v>
      </c>
      <c r="R14" s="169">
        <v>9.0888690000000008</v>
      </c>
      <c r="S14" s="79">
        <f t="shared" si="5"/>
        <v>140.79772699999998</v>
      </c>
      <c r="T14" s="168">
        <v>131.758599</v>
      </c>
      <c r="U14" s="169">
        <v>9.0888690000000008</v>
      </c>
      <c r="V14" s="79">
        <f t="shared" si="6"/>
        <v>140.84746799999999</v>
      </c>
      <c r="W14" s="168">
        <v>131.71850900000001</v>
      </c>
      <c r="X14" s="169">
        <v>7.880204</v>
      </c>
      <c r="Y14" s="79">
        <f t="shared" si="7"/>
        <v>139.598713</v>
      </c>
      <c r="Z14" s="168">
        <v>131.72283999999999</v>
      </c>
      <c r="AA14" s="169">
        <v>7.6304660000000002</v>
      </c>
      <c r="AB14" s="79">
        <f t="shared" si="8"/>
        <v>139.353306</v>
      </c>
      <c r="AC14" s="168">
        <v>131.84284</v>
      </c>
      <c r="AD14" s="169">
        <v>7.6304660000000002</v>
      </c>
      <c r="AE14" s="79">
        <f t="shared" si="9"/>
        <v>139.47330600000001</v>
      </c>
      <c r="AF14" s="168">
        <v>133.678461</v>
      </c>
      <c r="AG14" s="169">
        <v>7.6304660000000002</v>
      </c>
      <c r="AH14" s="79">
        <f t="shared" si="10"/>
        <v>141.30892700000001</v>
      </c>
      <c r="AI14" s="168">
        <v>133.70517699999999</v>
      </c>
      <c r="AJ14" s="169">
        <v>7.6304660000000002</v>
      </c>
      <c r="AK14" s="79">
        <f t="shared" si="11"/>
        <v>141.335643</v>
      </c>
      <c r="AL14" s="168">
        <v>134.45035300000001</v>
      </c>
      <c r="AM14" s="169">
        <v>7.6304660000000002</v>
      </c>
      <c r="AN14" s="79">
        <f t="shared" si="12"/>
        <v>142.08081900000002</v>
      </c>
      <c r="AO14" s="168">
        <v>134.725359</v>
      </c>
      <c r="AP14" s="169">
        <v>7.6304660000000002</v>
      </c>
      <c r="AQ14" s="79">
        <f t="shared" si="13"/>
        <v>142.35582500000001</v>
      </c>
      <c r="AR14" s="168">
        <v>134.237303</v>
      </c>
      <c r="AS14" s="169">
        <v>7.6304660000000002</v>
      </c>
      <c r="AT14" s="79">
        <f t="shared" si="14"/>
        <v>141.86776900000001</v>
      </c>
      <c r="AU14" s="168">
        <v>134.53955999999999</v>
      </c>
      <c r="AV14" s="169">
        <v>7.6304660000000002</v>
      </c>
      <c r="AW14" s="79">
        <f t="shared" si="15"/>
        <v>142.17002600000001</v>
      </c>
      <c r="AX14" s="168">
        <v>134.214102</v>
      </c>
      <c r="AY14" s="169">
        <v>7.6304660000000002</v>
      </c>
      <c r="AZ14" s="79">
        <f t="shared" si="16"/>
        <v>141.84456800000001</v>
      </c>
      <c r="BA14" s="168">
        <v>134.29060200000001</v>
      </c>
      <c r="BB14" s="169">
        <v>7.6304660000000002</v>
      </c>
      <c r="BC14" s="79">
        <f t="shared" si="17"/>
        <v>141.92106800000002</v>
      </c>
      <c r="BD14" s="168">
        <v>135.393292</v>
      </c>
      <c r="BE14" s="169">
        <v>7.6304660000000002</v>
      </c>
      <c r="BF14" s="79">
        <f t="shared" si="18"/>
        <v>143.02375800000002</v>
      </c>
      <c r="BG14" s="168">
        <v>135.40729200000001</v>
      </c>
      <c r="BH14" s="169">
        <v>7.616466</v>
      </c>
      <c r="BI14" s="79">
        <f t="shared" si="19"/>
        <v>143.02375800000002</v>
      </c>
      <c r="BJ14" s="168">
        <v>136.15464</v>
      </c>
      <c r="BK14" s="169">
        <v>7.616466</v>
      </c>
      <c r="BL14" s="79">
        <f t="shared" si="20"/>
        <v>143.771106</v>
      </c>
      <c r="BM14" s="48" t="s">
        <v>28</v>
      </c>
    </row>
    <row r="15" spans="1:65" x14ac:dyDescent="0.35">
      <c r="A15" s="11" t="s">
        <v>13</v>
      </c>
      <c r="B15" s="167">
        <v>165.39323999999999</v>
      </c>
      <c r="C15" s="142">
        <v>40.847393000000004</v>
      </c>
      <c r="D15" s="76">
        <f t="shared" si="0"/>
        <v>206.240633</v>
      </c>
      <c r="E15" s="167">
        <v>165.64344</v>
      </c>
      <c r="F15" s="142">
        <v>40.827393000000001</v>
      </c>
      <c r="G15" s="76">
        <f t="shared" si="1"/>
        <v>206.470833</v>
      </c>
      <c r="H15" s="167">
        <v>165.73244</v>
      </c>
      <c r="I15" s="142">
        <v>40.798893000000007</v>
      </c>
      <c r="J15" s="76">
        <f t="shared" si="2"/>
        <v>206.53133300000002</v>
      </c>
      <c r="K15" s="167">
        <v>165.82244</v>
      </c>
      <c r="L15" s="142">
        <v>40.798893000000007</v>
      </c>
      <c r="M15" s="76">
        <f t="shared" si="3"/>
        <v>206.62133299999999</v>
      </c>
      <c r="N15" s="167">
        <v>166.31544</v>
      </c>
      <c r="O15" s="142">
        <v>40.798893000000007</v>
      </c>
      <c r="P15" s="76">
        <f t="shared" si="4"/>
        <v>207.11433299999999</v>
      </c>
      <c r="Q15" s="167">
        <v>166.50944000000001</v>
      </c>
      <c r="R15" s="142">
        <v>40.830493000000004</v>
      </c>
      <c r="S15" s="76">
        <f t="shared" si="5"/>
        <v>207.33993300000003</v>
      </c>
      <c r="T15" s="167">
        <v>166.59144000000001</v>
      </c>
      <c r="U15" s="142">
        <v>40.830493000000004</v>
      </c>
      <c r="V15" s="76">
        <f t="shared" si="6"/>
        <v>207.42193300000002</v>
      </c>
      <c r="W15" s="167">
        <v>166.65744000000001</v>
      </c>
      <c r="X15" s="142">
        <v>40.599543000000004</v>
      </c>
      <c r="Y15" s="76">
        <f t="shared" si="7"/>
        <v>207.25698300000002</v>
      </c>
      <c r="Z15" s="167">
        <v>166.74943999999999</v>
      </c>
      <c r="AA15" s="142">
        <v>40.649543000000008</v>
      </c>
      <c r="AB15" s="76">
        <f t="shared" si="8"/>
        <v>207.39898299999999</v>
      </c>
      <c r="AC15" s="167">
        <v>166.74644000000001</v>
      </c>
      <c r="AD15" s="142">
        <v>40.667543000000002</v>
      </c>
      <c r="AE15" s="76">
        <f t="shared" si="9"/>
        <v>207.413983</v>
      </c>
      <c r="AF15" s="167">
        <v>166.739361</v>
      </c>
      <c r="AG15" s="142">
        <v>40.729421000000002</v>
      </c>
      <c r="AH15" s="76">
        <f t="shared" si="10"/>
        <v>207.468782</v>
      </c>
      <c r="AI15" s="167">
        <v>166.71036100000001</v>
      </c>
      <c r="AJ15" s="142">
        <v>40.759421000000003</v>
      </c>
      <c r="AK15" s="76">
        <f t="shared" si="11"/>
        <v>207.46978200000001</v>
      </c>
      <c r="AL15" s="167">
        <v>166.713086</v>
      </c>
      <c r="AM15" s="142">
        <v>40.761420999999999</v>
      </c>
      <c r="AN15" s="76">
        <f t="shared" si="12"/>
        <v>207.47450700000002</v>
      </c>
      <c r="AO15" s="167">
        <v>166.80027000000001</v>
      </c>
      <c r="AP15" s="142">
        <v>40.765220999999997</v>
      </c>
      <c r="AQ15" s="76">
        <f t="shared" si="13"/>
        <v>207.56549100000001</v>
      </c>
      <c r="AR15" s="167">
        <v>166.88956999999999</v>
      </c>
      <c r="AS15" s="142">
        <v>40.810220999999999</v>
      </c>
      <c r="AT15" s="76">
        <f t="shared" si="14"/>
        <v>207.699791</v>
      </c>
      <c r="AU15" s="167">
        <v>166.98106999999999</v>
      </c>
      <c r="AV15" s="142">
        <v>40.924588</v>
      </c>
      <c r="AW15" s="76">
        <f t="shared" si="15"/>
        <v>207.90565799999999</v>
      </c>
      <c r="AX15" s="167">
        <v>167.04167000000001</v>
      </c>
      <c r="AY15" s="142">
        <v>40.934588000000005</v>
      </c>
      <c r="AZ15" s="76">
        <f t="shared" si="16"/>
        <v>207.97625800000003</v>
      </c>
      <c r="BA15" s="167">
        <v>167.08466999999999</v>
      </c>
      <c r="BB15" s="142">
        <v>40.936188000000001</v>
      </c>
      <c r="BC15" s="76">
        <f t="shared" si="17"/>
        <v>208.02085799999998</v>
      </c>
      <c r="BD15" s="167">
        <v>167.20167000000001</v>
      </c>
      <c r="BE15" s="142">
        <v>40.933188000000001</v>
      </c>
      <c r="BF15" s="76">
        <f t="shared" si="18"/>
        <v>208.13485800000001</v>
      </c>
      <c r="BG15" s="167">
        <v>167.12166999999999</v>
      </c>
      <c r="BH15" s="142">
        <v>40.940288000000002</v>
      </c>
      <c r="BI15" s="76">
        <f t="shared" si="19"/>
        <v>208.061958</v>
      </c>
      <c r="BJ15" s="167">
        <v>167.79307499999999</v>
      </c>
      <c r="BK15" s="142">
        <v>40.940288000000002</v>
      </c>
      <c r="BL15" s="76">
        <f t="shared" si="20"/>
        <v>208.733363</v>
      </c>
      <c r="BM15" s="49" t="s">
        <v>29</v>
      </c>
    </row>
    <row r="16" spans="1:65" x14ac:dyDescent="0.35">
      <c r="A16" s="11" t="s">
        <v>14</v>
      </c>
      <c r="B16" s="170">
        <v>35.650323999999998</v>
      </c>
      <c r="C16" s="146">
        <v>21.232140000000001</v>
      </c>
      <c r="D16" s="82">
        <f t="shared" si="0"/>
        <v>56.882463999999999</v>
      </c>
      <c r="E16" s="170">
        <v>35.744233999999999</v>
      </c>
      <c r="F16" s="146">
        <v>21.214670000000002</v>
      </c>
      <c r="G16" s="82">
        <f t="shared" si="1"/>
        <v>56.958904000000004</v>
      </c>
      <c r="H16" s="170">
        <v>35.806263999999999</v>
      </c>
      <c r="I16" s="146">
        <v>21.197945000000004</v>
      </c>
      <c r="J16" s="82">
        <f t="shared" si="2"/>
        <v>57.004209000000003</v>
      </c>
      <c r="K16" s="170">
        <v>35.835639</v>
      </c>
      <c r="L16" s="146">
        <v>21.178725</v>
      </c>
      <c r="M16" s="82">
        <f t="shared" si="3"/>
        <v>57.014364</v>
      </c>
      <c r="N16" s="170">
        <v>35.831690999999999</v>
      </c>
      <c r="O16" s="146">
        <v>21.168765</v>
      </c>
      <c r="P16" s="82">
        <f t="shared" si="4"/>
        <v>57.000456</v>
      </c>
      <c r="Q16" s="170">
        <v>35.852721000000003</v>
      </c>
      <c r="R16" s="146">
        <v>21.155199999999997</v>
      </c>
      <c r="S16" s="82">
        <f t="shared" si="5"/>
        <v>57.007920999999996</v>
      </c>
      <c r="T16" s="170">
        <v>35.853023999999998</v>
      </c>
      <c r="U16" s="146">
        <v>21.149840000000001</v>
      </c>
      <c r="V16" s="82">
        <f t="shared" si="6"/>
        <v>57.002864000000002</v>
      </c>
      <c r="W16" s="170">
        <v>35.890729</v>
      </c>
      <c r="X16" s="146">
        <v>18.465171999999995</v>
      </c>
      <c r="Y16" s="82">
        <f t="shared" si="7"/>
        <v>54.355900999999996</v>
      </c>
      <c r="Z16" s="170">
        <v>35.944448999999999</v>
      </c>
      <c r="AA16" s="146">
        <v>18.444316999999998</v>
      </c>
      <c r="AB16" s="82">
        <f t="shared" si="8"/>
        <v>54.388765999999997</v>
      </c>
      <c r="AC16" s="170">
        <v>35.988568999999998</v>
      </c>
      <c r="AD16" s="146">
        <v>18.421111999999997</v>
      </c>
      <c r="AE16" s="82">
        <f t="shared" si="9"/>
        <v>54.409680999999992</v>
      </c>
      <c r="AF16" s="170">
        <v>36.046584000000003</v>
      </c>
      <c r="AG16" s="146">
        <v>18.406397000000002</v>
      </c>
      <c r="AH16" s="82">
        <f t="shared" si="10"/>
        <v>54.452981000000008</v>
      </c>
      <c r="AI16" s="170">
        <v>36.064048999999997</v>
      </c>
      <c r="AJ16" s="146">
        <v>18.390357000000002</v>
      </c>
      <c r="AK16" s="82">
        <f t="shared" si="11"/>
        <v>54.454405999999999</v>
      </c>
      <c r="AL16" s="170">
        <v>36.077767000000001</v>
      </c>
      <c r="AM16" s="146">
        <v>18.383236999999998</v>
      </c>
      <c r="AN16" s="82">
        <f t="shared" si="12"/>
        <v>54.461004000000003</v>
      </c>
      <c r="AO16" s="170">
        <v>36.104782</v>
      </c>
      <c r="AP16" s="146">
        <v>18.367146999999999</v>
      </c>
      <c r="AQ16" s="82">
        <f t="shared" si="13"/>
        <v>54.471929000000003</v>
      </c>
      <c r="AR16" s="170">
        <v>36.132317</v>
      </c>
      <c r="AS16" s="146">
        <v>18.355151999999997</v>
      </c>
      <c r="AT16" s="82">
        <f t="shared" si="14"/>
        <v>54.487468999999997</v>
      </c>
      <c r="AU16" s="170">
        <v>36.153747000000003</v>
      </c>
      <c r="AV16" s="146">
        <v>26.776202000000005</v>
      </c>
      <c r="AW16" s="82">
        <f t="shared" si="15"/>
        <v>62.929949000000008</v>
      </c>
      <c r="AX16" s="170">
        <v>36.174230000000001</v>
      </c>
      <c r="AY16" s="146">
        <v>26.768177000000001</v>
      </c>
      <c r="AZ16" s="82">
        <f t="shared" si="16"/>
        <v>62.942407000000003</v>
      </c>
      <c r="BA16" s="170">
        <v>36.219014999999999</v>
      </c>
      <c r="BB16" s="146">
        <v>26.757807000000003</v>
      </c>
      <c r="BC16" s="82">
        <f t="shared" si="17"/>
        <v>62.976821999999999</v>
      </c>
      <c r="BD16" s="170">
        <v>36.326459</v>
      </c>
      <c r="BE16" s="146">
        <v>26.752742000000001</v>
      </c>
      <c r="BF16" s="82">
        <f t="shared" si="18"/>
        <v>63.079200999999998</v>
      </c>
      <c r="BG16" s="170">
        <v>36.353636999999999</v>
      </c>
      <c r="BH16" s="146">
        <v>26.736577</v>
      </c>
      <c r="BI16" s="82">
        <f t="shared" si="19"/>
        <v>63.090214000000003</v>
      </c>
      <c r="BJ16" s="170">
        <v>36.414513999999997</v>
      </c>
      <c r="BK16" s="146">
        <v>26.730912</v>
      </c>
      <c r="BL16" s="82">
        <f t="shared" si="20"/>
        <v>63.145426</v>
      </c>
      <c r="BM16" s="49" t="s">
        <v>30</v>
      </c>
    </row>
    <row r="17" spans="1:65" x14ac:dyDescent="0.35">
      <c r="A17" s="12" t="s">
        <v>15</v>
      </c>
      <c r="B17" s="171">
        <v>97.321894</v>
      </c>
      <c r="C17" s="172">
        <v>25.242712000000001</v>
      </c>
      <c r="D17" s="82">
        <f t="shared" si="0"/>
        <v>122.564606</v>
      </c>
      <c r="E17" s="171">
        <v>97.320835000000002</v>
      </c>
      <c r="F17" s="172">
        <v>25.302112000000001</v>
      </c>
      <c r="G17" s="82">
        <f t="shared" si="1"/>
        <v>122.62294700000001</v>
      </c>
      <c r="H17" s="171">
        <v>97.705399999999997</v>
      </c>
      <c r="I17" s="172">
        <v>25.503607000000002</v>
      </c>
      <c r="J17" s="82">
        <f t="shared" si="2"/>
        <v>123.209007</v>
      </c>
      <c r="K17" s="171">
        <v>97.840890999999999</v>
      </c>
      <c r="L17" s="172">
        <v>25.503036999999999</v>
      </c>
      <c r="M17" s="82">
        <f t="shared" si="3"/>
        <v>123.34392800000001</v>
      </c>
      <c r="N17" s="171">
        <v>98.170524</v>
      </c>
      <c r="O17" s="172">
        <v>25.696887000000004</v>
      </c>
      <c r="P17" s="82">
        <f t="shared" si="4"/>
        <v>123.867411</v>
      </c>
      <c r="Q17" s="171">
        <v>98.471683999999996</v>
      </c>
      <c r="R17" s="172">
        <v>25.825047000000001</v>
      </c>
      <c r="S17" s="82">
        <f t="shared" si="5"/>
        <v>124.29673099999999</v>
      </c>
      <c r="T17" s="171">
        <v>98.669278000000006</v>
      </c>
      <c r="U17" s="172">
        <v>25.826682000000002</v>
      </c>
      <c r="V17" s="82">
        <f t="shared" si="6"/>
        <v>124.49596000000001</v>
      </c>
      <c r="W17" s="171">
        <v>98.700817999999998</v>
      </c>
      <c r="X17" s="172">
        <v>23.063568000000004</v>
      </c>
      <c r="Y17" s="82">
        <f t="shared" si="7"/>
        <v>121.764386</v>
      </c>
      <c r="Z17" s="171">
        <v>98.841249000000005</v>
      </c>
      <c r="AA17" s="172">
        <v>23.324033000000004</v>
      </c>
      <c r="AB17" s="82">
        <f t="shared" si="8"/>
        <v>122.165282</v>
      </c>
      <c r="AC17" s="171">
        <v>99.626346999999996</v>
      </c>
      <c r="AD17" s="172">
        <v>23.327802999999999</v>
      </c>
      <c r="AE17" s="82">
        <f t="shared" si="9"/>
        <v>122.95415</v>
      </c>
      <c r="AF17" s="171">
        <v>100.172455</v>
      </c>
      <c r="AG17" s="172">
        <v>23.088603000000003</v>
      </c>
      <c r="AH17" s="82">
        <f t="shared" si="10"/>
        <v>123.26105800000001</v>
      </c>
      <c r="AI17" s="171">
        <v>100.202044</v>
      </c>
      <c r="AJ17" s="172">
        <v>23.090493000000002</v>
      </c>
      <c r="AK17" s="82">
        <f t="shared" si="11"/>
        <v>123.29253700000001</v>
      </c>
      <c r="AL17" s="171">
        <v>100.236589</v>
      </c>
      <c r="AM17" s="172">
        <v>23.099823000000004</v>
      </c>
      <c r="AN17" s="82">
        <f t="shared" si="12"/>
        <v>123.336412</v>
      </c>
      <c r="AO17" s="171">
        <v>100.67552499999999</v>
      </c>
      <c r="AP17" s="172">
        <v>23.104148000000002</v>
      </c>
      <c r="AQ17" s="82">
        <f t="shared" si="13"/>
        <v>123.779673</v>
      </c>
      <c r="AR17" s="171">
        <v>100.649001</v>
      </c>
      <c r="AS17" s="172">
        <v>23.106868000000002</v>
      </c>
      <c r="AT17" s="82">
        <f t="shared" si="14"/>
        <v>123.755869</v>
      </c>
      <c r="AU17" s="171">
        <v>100.637912</v>
      </c>
      <c r="AV17" s="172">
        <v>23.710335000000004</v>
      </c>
      <c r="AW17" s="82">
        <f t="shared" si="15"/>
        <v>124.348247</v>
      </c>
      <c r="AX17" s="171">
        <v>101.05995</v>
      </c>
      <c r="AY17" s="172">
        <v>23.732110000000002</v>
      </c>
      <c r="AZ17" s="82">
        <f t="shared" si="16"/>
        <v>124.79206000000001</v>
      </c>
      <c r="BA17" s="171">
        <v>101.159819</v>
      </c>
      <c r="BB17" s="172">
        <v>23.732110000000002</v>
      </c>
      <c r="BC17" s="82">
        <f t="shared" si="17"/>
        <v>124.891929</v>
      </c>
      <c r="BD17" s="171">
        <v>101.074544</v>
      </c>
      <c r="BE17" s="172">
        <v>23.738455000000002</v>
      </c>
      <c r="BF17" s="82">
        <f t="shared" si="18"/>
        <v>124.812999</v>
      </c>
      <c r="BG17" s="171">
        <v>100.87961900000001</v>
      </c>
      <c r="BH17" s="172">
        <v>23.679560000000002</v>
      </c>
      <c r="BI17" s="82">
        <f t="shared" si="19"/>
        <v>124.559179</v>
      </c>
      <c r="BJ17" s="171">
        <v>101.102542</v>
      </c>
      <c r="BK17" s="172">
        <v>23.679560000000002</v>
      </c>
      <c r="BL17" s="82">
        <f t="shared" si="20"/>
        <v>124.78210200000001</v>
      </c>
      <c r="BM17" s="55" t="s">
        <v>31</v>
      </c>
    </row>
  </sheetData>
  <mergeCells count="23">
    <mergeCell ref="A1:A2"/>
    <mergeCell ref="W1:Y1"/>
    <mergeCell ref="T1:V1"/>
    <mergeCell ref="K1:M1"/>
    <mergeCell ref="N1:P1"/>
    <mergeCell ref="Q1:S1"/>
    <mergeCell ref="B1:D1"/>
    <mergeCell ref="E1:G1"/>
    <mergeCell ref="BD1:BF1"/>
    <mergeCell ref="H1:J1"/>
    <mergeCell ref="AC1:AE1"/>
    <mergeCell ref="AL1:AN1"/>
    <mergeCell ref="Z1:AB1"/>
    <mergeCell ref="AF1:AH1"/>
    <mergeCell ref="AI1:AK1"/>
    <mergeCell ref="BG1:BI1"/>
    <mergeCell ref="BM1:BM2"/>
    <mergeCell ref="AO1:AQ1"/>
    <mergeCell ref="BJ1:BL1"/>
    <mergeCell ref="AR1:AT1"/>
    <mergeCell ref="AU1:AW1"/>
    <mergeCell ref="AX1:AZ1"/>
    <mergeCell ref="BA1:B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7"/>
  <sheetViews>
    <sheetView topLeftCell="BD14" zoomScaleNormal="100" workbookViewId="0">
      <selection activeCell="BD18" sqref="A18:XFD46"/>
    </sheetView>
  </sheetViews>
  <sheetFormatPr defaultRowHeight="14.5" x14ac:dyDescent="0.35"/>
  <cols>
    <col min="1" max="1" width="65.54296875" style="159" customWidth="1"/>
    <col min="2" max="4" width="12.1796875" style="159" customWidth="1"/>
    <col min="5" max="64" width="11.7265625" style="159" customWidth="1"/>
    <col min="65" max="65" width="68.54296875" style="159" customWidth="1"/>
  </cols>
  <sheetData>
    <row r="1" spans="1:65" x14ac:dyDescent="0.35">
      <c r="A1" s="448" t="s">
        <v>0</v>
      </c>
      <c r="B1" s="444">
        <v>43192</v>
      </c>
      <c r="C1" s="445"/>
      <c r="D1" s="446"/>
      <c r="E1" s="444">
        <v>43193</v>
      </c>
      <c r="F1" s="445"/>
      <c r="G1" s="446"/>
      <c r="H1" s="444">
        <v>43194</v>
      </c>
      <c r="I1" s="445"/>
      <c r="J1" s="446"/>
      <c r="K1" s="444">
        <v>43195</v>
      </c>
      <c r="L1" s="445"/>
      <c r="M1" s="446"/>
      <c r="N1" s="444">
        <v>43196</v>
      </c>
      <c r="O1" s="445"/>
      <c r="P1" s="446"/>
      <c r="Q1" s="444">
        <v>43199</v>
      </c>
      <c r="R1" s="445"/>
      <c r="S1" s="446"/>
      <c r="T1" s="444">
        <v>43200</v>
      </c>
      <c r="U1" s="445"/>
      <c r="V1" s="446"/>
      <c r="W1" s="444">
        <v>43201</v>
      </c>
      <c r="X1" s="445"/>
      <c r="Y1" s="446"/>
      <c r="Z1" s="444">
        <v>43202</v>
      </c>
      <c r="AA1" s="445"/>
      <c r="AB1" s="446"/>
      <c r="AC1" s="444">
        <v>43203</v>
      </c>
      <c r="AD1" s="445"/>
      <c r="AE1" s="446"/>
      <c r="AF1" s="444">
        <v>43206</v>
      </c>
      <c r="AG1" s="445"/>
      <c r="AH1" s="446"/>
      <c r="AI1" s="444">
        <v>43207</v>
      </c>
      <c r="AJ1" s="445"/>
      <c r="AK1" s="446"/>
      <c r="AL1" s="444">
        <v>43208</v>
      </c>
      <c r="AM1" s="445"/>
      <c r="AN1" s="446"/>
      <c r="AO1" s="444">
        <v>43209</v>
      </c>
      <c r="AP1" s="445"/>
      <c r="AQ1" s="446"/>
      <c r="AR1" s="444">
        <v>43210</v>
      </c>
      <c r="AS1" s="445"/>
      <c r="AT1" s="446"/>
      <c r="AU1" s="444">
        <v>43213</v>
      </c>
      <c r="AV1" s="445"/>
      <c r="AW1" s="446"/>
      <c r="AX1" s="444">
        <v>43214</v>
      </c>
      <c r="AY1" s="445"/>
      <c r="AZ1" s="446"/>
      <c r="BA1" s="444">
        <v>43215</v>
      </c>
      <c r="BB1" s="445"/>
      <c r="BC1" s="446"/>
      <c r="BD1" s="444">
        <v>43216</v>
      </c>
      <c r="BE1" s="445"/>
      <c r="BF1" s="446"/>
      <c r="BG1" s="444">
        <v>43217</v>
      </c>
      <c r="BH1" s="445"/>
      <c r="BI1" s="446"/>
      <c r="BJ1" s="444">
        <v>43220</v>
      </c>
      <c r="BK1" s="445"/>
      <c r="BL1" s="446"/>
      <c r="BM1" s="447" t="s">
        <v>17</v>
      </c>
    </row>
    <row r="2" spans="1:65" x14ac:dyDescent="0.35">
      <c r="A2" s="448"/>
      <c r="B2" s="177" t="s">
        <v>18</v>
      </c>
      <c r="C2" s="178" t="s">
        <v>19</v>
      </c>
      <c r="D2" s="179" t="s">
        <v>16</v>
      </c>
      <c r="E2" s="177" t="s">
        <v>18</v>
      </c>
      <c r="F2" s="178" t="s">
        <v>19</v>
      </c>
      <c r="G2" s="179" t="s">
        <v>16</v>
      </c>
      <c r="H2" s="177" t="s">
        <v>18</v>
      </c>
      <c r="I2" s="178" t="s">
        <v>19</v>
      </c>
      <c r="J2" s="179" t="s">
        <v>16</v>
      </c>
      <c r="K2" s="177" t="s">
        <v>18</v>
      </c>
      <c r="L2" s="178" t="s">
        <v>19</v>
      </c>
      <c r="M2" s="179" t="s">
        <v>16</v>
      </c>
      <c r="N2" s="177" t="s">
        <v>18</v>
      </c>
      <c r="O2" s="178" t="s">
        <v>19</v>
      </c>
      <c r="P2" s="179" t="s">
        <v>16</v>
      </c>
      <c r="Q2" s="177" t="s">
        <v>18</v>
      </c>
      <c r="R2" s="178" t="s">
        <v>19</v>
      </c>
      <c r="S2" s="179" t="s">
        <v>16</v>
      </c>
      <c r="T2" s="177" t="s">
        <v>18</v>
      </c>
      <c r="U2" s="178" t="s">
        <v>19</v>
      </c>
      <c r="V2" s="179" t="s">
        <v>16</v>
      </c>
      <c r="W2" s="177" t="s">
        <v>18</v>
      </c>
      <c r="X2" s="178" t="s">
        <v>19</v>
      </c>
      <c r="Y2" s="179" t="s">
        <v>16</v>
      </c>
      <c r="Z2" s="177" t="s">
        <v>18</v>
      </c>
      <c r="AA2" s="178" t="s">
        <v>19</v>
      </c>
      <c r="AB2" s="179" t="s">
        <v>16</v>
      </c>
      <c r="AC2" s="177" t="s">
        <v>18</v>
      </c>
      <c r="AD2" s="178" t="s">
        <v>19</v>
      </c>
      <c r="AE2" s="179" t="s">
        <v>16</v>
      </c>
      <c r="AF2" s="177" t="s">
        <v>18</v>
      </c>
      <c r="AG2" s="178" t="s">
        <v>19</v>
      </c>
      <c r="AH2" s="179" t="s">
        <v>16</v>
      </c>
      <c r="AI2" s="177" t="s">
        <v>18</v>
      </c>
      <c r="AJ2" s="178" t="s">
        <v>19</v>
      </c>
      <c r="AK2" s="179" t="s">
        <v>16</v>
      </c>
      <c r="AL2" s="177" t="s">
        <v>18</v>
      </c>
      <c r="AM2" s="178" t="s">
        <v>19</v>
      </c>
      <c r="AN2" s="179" t="s">
        <v>16</v>
      </c>
      <c r="AO2" s="177" t="s">
        <v>18</v>
      </c>
      <c r="AP2" s="178" t="s">
        <v>19</v>
      </c>
      <c r="AQ2" s="179" t="s">
        <v>16</v>
      </c>
      <c r="AR2" s="177" t="s">
        <v>18</v>
      </c>
      <c r="AS2" s="178" t="s">
        <v>19</v>
      </c>
      <c r="AT2" s="179" t="s">
        <v>16</v>
      </c>
      <c r="AU2" s="177" t="s">
        <v>18</v>
      </c>
      <c r="AV2" s="178" t="s">
        <v>19</v>
      </c>
      <c r="AW2" s="179" t="s">
        <v>16</v>
      </c>
      <c r="AX2" s="177" t="s">
        <v>18</v>
      </c>
      <c r="AY2" s="178" t="s">
        <v>19</v>
      </c>
      <c r="AZ2" s="179" t="s">
        <v>16</v>
      </c>
      <c r="BA2" s="177" t="s">
        <v>18</v>
      </c>
      <c r="BB2" s="178" t="s">
        <v>19</v>
      </c>
      <c r="BC2" s="179" t="s">
        <v>16</v>
      </c>
      <c r="BD2" s="177" t="s">
        <v>18</v>
      </c>
      <c r="BE2" s="178" t="s">
        <v>19</v>
      </c>
      <c r="BF2" s="179" t="s">
        <v>16</v>
      </c>
      <c r="BG2" s="177" t="s">
        <v>18</v>
      </c>
      <c r="BH2" s="178" t="s">
        <v>19</v>
      </c>
      <c r="BI2" s="179" t="s">
        <v>16</v>
      </c>
      <c r="BJ2" s="156" t="s">
        <v>18</v>
      </c>
      <c r="BK2" s="157" t="s">
        <v>19</v>
      </c>
      <c r="BL2" s="158" t="s">
        <v>16</v>
      </c>
      <c r="BM2" s="447"/>
    </row>
    <row r="3" spans="1:65" x14ac:dyDescent="0.35">
      <c r="A3" s="1" t="s">
        <v>1</v>
      </c>
      <c r="B3" s="160">
        <f>SUM(B4:B5)</f>
        <v>402.81878399999999</v>
      </c>
      <c r="C3" s="129">
        <f>SUM(C4:C5)</f>
        <v>158.83780200000001</v>
      </c>
      <c r="D3" s="15">
        <f t="shared" ref="D3:D17" si="0">B3+C3</f>
        <v>561.65658600000006</v>
      </c>
      <c r="E3" s="160">
        <f>SUM(E4:E5)</f>
        <v>398.34682899999996</v>
      </c>
      <c r="F3" s="129">
        <f>SUM(F4:F5)</f>
        <v>158.54672099999999</v>
      </c>
      <c r="G3" s="15">
        <f t="shared" ref="G3:G17" si="1">E3+F3</f>
        <v>556.89355</v>
      </c>
      <c r="H3" s="160">
        <f>SUM(H4:H5)</f>
        <v>406.88590299999998</v>
      </c>
      <c r="I3" s="129">
        <f>SUM(I4:I5)</f>
        <v>158.741173</v>
      </c>
      <c r="J3" s="15">
        <f t="shared" ref="J3:J17" si="2">H3+I3</f>
        <v>565.62707599999999</v>
      </c>
      <c r="K3" s="160">
        <v>403.33</v>
      </c>
      <c r="L3" s="129">
        <f>SUM(L4:L5)</f>
        <v>161.16</v>
      </c>
      <c r="M3" s="15">
        <f t="shared" ref="M3:M17" si="3">K3+L3</f>
        <v>564.49</v>
      </c>
      <c r="N3" s="160">
        <f>SUM(N4:N5)</f>
        <v>418.23798299999999</v>
      </c>
      <c r="O3" s="129">
        <f>SUM(O4:O5)</f>
        <v>160.97537900000003</v>
      </c>
      <c r="P3" s="15">
        <f t="shared" ref="P3:P17" si="4">N3+O3</f>
        <v>579.21336199999996</v>
      </c>
      <c r="Q3" s="160">
        <f>SUM(Q4:Q5)</f>
        <v>411.05406499999998</v>
      </c>
      <c r="R3" s="129">
        <f>SUM(R4:R5)</f>
        <v>160.94308599999999</v>
      </c>
      <c r="S3" s="15">
        <f t="shared" ref="S3:S17" si="5">Q3+R3</f>
        <v>571.99715100000003</v>
      </c>
      <c r="T3" s="160">
        <f>SUM(T4:T5)</f>
        <v>410.72309899999993</v>
      </c>
      <c r="U3" s="129">
        <f>SUM(U4:U5)</f>
        <v>161.00684099999998</v>
      </c>
      <c r="V3" s="15">
        <f t="shared" ref="V3:V17" si="6">T3+U3</f>
        <v>571.72993999999994</v>
      </c>
      <c r="W3" s="160">
        <f>SUM(W4:W5)</f>
        <v>408.47091300000005</v>
      </c>
      <c r="X3" s="129">
        <f>SUM(X4:X5)</f>
        <v>160.65856099999999</v>
      </c>
      <c r="Y3" s="15">
        <f t="shared" ref="Y3:Y17" si="7">W3+X3</f>
        <v>569.12947400000007</v>
      </c>
      <c r="Z3" s="160">
        <f>SUM(Z4:Z5)</f>
        <v>419.75367500000004</v>
      </c>
      <c r="AA3" s="129">
        <f>SUM(AA4:AA5)</f>
        <v>161.18391599999998</v>
      </c>
      <c r="AB3" s="15">
        <f t="shared" ref="AB3:AB17" si="8">Z3+AA3</f>
        <v>580.937591</v>
      </c>
      <c r="AC3" s="160">
        <f>SUM(AC4:AC5)</f>
        <v>417.744372</v>
      </c>
      <c r="AD3" s="129">
        <f>SUM(AD4:AD5)</f>
        <v>162.05725500000003</v>
      </c>
      <c r="AE3" s="15">
        <f t="shared" ref="AE3:AE17" si="9">AC3+AD3</f>
        <v>579.80162700000005</v>
      </c>
      <c r="AF3" s="160">
        <f>SUM(AF4:AF5)</f>
        <v>412.92820900000004</v>
      </c>
      <c r="AG3" s="129">
        <f>SUM(AG4:AG5)</f>
        <v>162.071146</v>
      </c>
      <c r="AH3" s="15">
        <f t="shared" ref="AH3:AH17" si="10">AF3+AG3</f>
        <v>574.99935500000004</v>
      </c>
      <c r="AI3" s="160">
        <f>SUM(AI4:AI5)</f>
        <v>410.74775699999998</v>
      </c>
      <c r="AJ3" s="129">
        <f>SUM(AJ4:AJ5)</f>
        <v>161.998536</v>
      </c>
      <c r="AK3" s="15">
        <f t="shared" ref="AK3:AK17" si="11">AI3+AJ3</f>
        <v>572.74629299999992</v>
      </c>
      <c r="AL3" s="160">
        <f>SUM(AL4:AL5)</f>
        <v>405.06010200000003</v>
      </c>
      <c r="AM3" s="129">
        <f>SUM(AM4:AM5)</f>
        <v>163.09595999999999</v>
      </c>
      <c r="AN3" s="15">
        <f t="shared" ref="AN3:AN17" si="12">AL3+AM3</f>
        <v>568.15606200000002</v>
      </c>
      <c r="AO3" s="160">
        <f>SUM(AO4:AO5)</f>
        <v>404.71509600000002</v>
      </c>
      <c r="AP3" s="129">
        <f>SUM(AP4:AP5)</f>
        <v>167.31340999999998</v>
      </c>
      <c r="AQ3" s="15">
        <f t="shared" ref="AQ3:AQ17" si="13">AO3+AP3</f>
        <v>572.02850599999999</v>
      </c>
      <c r="AR3" s="160">
        <f>SUM(AR4:AR5)</f>
        <v>401.34500400000002</v>
      </c>
      <c r="AS3" s="129">
        <f>SUM(AS4:AS5)</f>
        <v>167.31439</v>
      </c>
      <c r="AT3" s="15">
        <f t="shared" ref="AT3:AT17" si="14">AR3+AS3</f>
        <v>568.65939400000002</v>
      </c>
      <c r="AU3" s="160">
        <f>SUM(AU4:AU5)</f>
        <v>400.51222299999995</v>
      </c>
      <c r="AV3" s="129">
        <f>SUM(AV4:AV5)</f>
        <v>167.413635</v>
      </c>
      <c r="AW3" s="15">
        <f t="shared" ref="AW3:AW17" si="15">AU3+AV3</f>
        <v>567.92585799999995</v>
      </c>
      <c r="AX3" s="160">
        <f>SUM(AX4:AX5)</f>
        <v>406.27645699999999</v>
      </c>
      <c r="AY3" s="129">
        <f>SUM(AY4:AY5)</f>
        <v>168.276759</v>
      </c>
      <c r="AZ3" s="15">
        <f t="shared" ref="AZ3:AZ17" si="16">AX3+AY3</f>
        <v>574.55321600000002</v>
      </c>
      <c r="BA3" s="160">
        <f>SUM(BA4:BA5)</f>
        <v>398.14175700000004</v>
      </c>
      <c r="BB3" s="129">
        <f>SUM(BB4:BB5)</f>
        <v>169.22136700000001</v>
      </c>
      <c r="BC3" s="15">
        <f t="shared" ref="BC3:BC17" si="17">BA3+BB3</f>
        <v>567.36312400000008</v>
      </c>
      <c r="BD3" s="160">
        <f>SUM(BD4:BD5)</f>
        <v>405.33921700000002</v>
      </c>
      <c r="BE3" s="129">
        <f>SUM(BE4:BE5)</f>
        <v>170.39865700000001</v>
      </c>
      <c r="BF3" s="15">
        <f t="shared" ref="BF3:BF17" si="18">BD3+BE3</f>
        <v>575.73787400000003</v>
      </c>
      <c r="BG3" s="160">
        <f>SUM(BG4:BG5)</f>
        <v>376.33228800000006</v>
      </c>
      <c r="BH3" s="129">
        <f>SUM(BH4:BH5)</f>
        <v>166.78958200000002</v>
      </c>
      <c r="BI3" s="15">
        <f t="shared" ref="BI3:BI17" si="19">BG3+BH3</f>
        <v>543.12187000000006</v>
      </c>
      <c r="BJ3" s="160">
        <f>SUM(BJ4:BJ5)</f>
        <v>377.75289300000003</v>
      </c>
      <c r="BK3" s="129">
        <f>SUM(BK4:BK5)</f>
        <v>166.732597</v>
      </c>
      <c r="BL3" s="15">
        <f t="shared" ref="BL3:BL17" si="20">BJ3+BK3</f>
        <v>544.48549000000003</v>
      </c>
      <c r="BM3" s="16" t="s">
        <v>1</v>
      </c>
    </row>
    <row r="4" spans="1:65" x14ac:dyDescent="0.35">
      <c r="A4" s="2" t="s">
        <v>2</v>
      </c>
      <c r="B4" s="161">
        <v>402.81878399999999</v>
      </c>
      <c r="C4" s="131">
        <v>118.32976000000002</v>
      </c>
      <c r="D4" s="63">
        <f t="shared" si="0"/>
        <v>521.14854400000002</v>
      </c>
      <c r="E4" s="161">
        <v>398.34682899999996</v>
      </c>
      <c r="F4" s="131">
        <v>117.98867899999999</v>
      </c>
      <c r="G4" s="63">
        <f t="shared" si="1"/>
        <v>516.33550799999989</v>
      </c>
      <c r="H4" s="161">
        <v>406.88590299999998</v>
      </c>
      <c r="I4" s="131">
        <v>117.89283400000002</v>
      </c>
      <c r="J4" s="63">
        <f t="shared" si="2"/>
        <v>524.77873699999998</v>
      </c>
      <c r="K4" s="161">
        <v>403.33</v>
      </c>
      <c r="L4" s="131">
        <v>119.18</v>
      </c>
      <c r="M4" s="63">
        <f t="shared" si="3"/>
        <v>522.51</v>
      </c>
      <c r="N4" s="161">
        <v>418.23798299999999</v>
      </c>
      <c r="O4" s="131">
        <v>118.95204000000003</v>
      </c>
      <c r="P4" s="63">
        <f t="shared" si="4"/>
        <v>537.190023</v>
      </c>
      <c r="Q4" s="161">
        <v>411.05406499999998</v>
      </c>
      <c r="R4" s="131">
        <v>118.88974700000001</v>
      </c>
      <c r="S4" s="63">
        <f t="shared" si="5"/>
        <v>529.94381199999998</v>
      </c>
      <c r="T4" s="161">
        <v>410.72309899999993</v>
      </c>
      <c r="U4" s="131">
        <v>118.95350199999999</v>
      </c>
      <c r="V4" s="63">
        <f t="shared" si="6"/>
        <v>529.67660099999989</v>
      </c>
      <c r="W4" s="161">
        <v>408.47091300000005</v>
      </c>
      <c r="X4" s="131">
        <v>119.296289</v>
      </c>
      <c r="Y4" s="63">
        <f t="shared" si="7"/>
        <v>527.767202</v>
      </c>
      <c r="Z4" s="161">
        <v>419.75367500000004</v>
      </c>
      <c r="AA4" s="131">
        <v>119.77164399999999</v>
      </c>
      <c r="AB4" s="63">
        <f t="shared" si="8"/>
        <v>539.52531900000008</v>
      </c>
      <c r="AC4" s="161">
        <v>417.744372</v>
      </c>
      <c r="AD4" s="131">
        <v>120.64498300000002</v>
      </c>
      <c r="AE4" s="63">
        <f t="shared" si="9"/>
        <v>538.38935500000002</v>
      </c>
      <c r="AF4" s="161">
        <v>412.92820900000004</v>
      </c>
      <c r="AG4" s="131">
        <v>120.61347400000001</v>
      </c>
      <c r="AH4" s="63">
        <f t="shared" si="10"/>
        <v>533.54168300000003</v>
      </c>
      <c r="AI4" s="161">
        <v>410.74775699999998</v>
      </c>
      <c r="AJ4" s="131">
        <v>120.40906400000001</v>
      </c>
      <c r="AK4" s="63">
        <f t="shared" si="11"/>
        <v>531.15682100000004</v>
      </c>
      <c r="AL4" s="161">
        <v>405.06010200000003</v>
      </c>
      <c r="AM4" s="131">
        <v>120.544397</v>
      </c>
      <c r="AN4" s="63">
        <f t="shared" si="12"/>
        <v>525.60449900000003</v>
      </c>
      <c r="AO4" s="161">
        <v>404.71509600000002</v>
      </c>
      <c r="AP4" s="131">
        <v>122.805014</v>
      </c>
      <c r="AQ4" s="63">
        <f t="shared" si="13"/>
        <v>527.52011000000005</v>
      </c>
      <c r="AR4" s="161">
        <v>401.34500400000002</v>
      </c>
      <c r="AS4" s="131">
        <v>122.74849400000001</v>
      </c>
      <c r="AT4" s="63">
        <f t="shared" si="14"/>
        <v>524.09349800000007</v>
      </c>
      <c r="AU4" s="161">
        <v>400.51222299999995</v>
      </c>
      <c r="AV4" s="131">
        <v>122.79773900000001</v>
      </c>
      <c r="AW4" s="63">
        <f t="shared" si="15"/>
        <v>523.30996199999993</v>
      </c>
      <c r="AX4" s="161">
        <v>406.27645699999999</v>
      </c>
      <c r="AY4" s="131">
        <v>123.60886300000001</v>
      </c>
      <c r="AZ4" s="63">
        <f t="shared" si="16"/>
        <v>529.88531999999998</v>
      </c>
      <c r="BA4" s="161">
        <v>398.14175700000004</v>
      </c>
      <c r="BB4" s="131">
        <v>124.01308400000001</v>
      </c>
      <c r="BC4" s="63">
        <f t="shared" si="17"/>
        <v>522.15484100000003</v>
      </c>
      <c r="BD4" s="161">
        <v>405.33921700000002</v>
      </c>
      <c r="BE4" s="131">
        <v>125.14037400000001</v>
      </c>
      <c r="BF4" s="63">
        <f t="shared" si="18"/>
        <v>530.47959100000003</v>
      </c>
      <c r="BG4" s="161">
        <v>376.33228800000006</v>
      </c>
      <c r="BH4" s="131">
        <v>121.54129900000002</v>
      </c>
      <c r="BI4" s="63">
        <f t="shared" si="19"/>
        <v>497.8735870000001</v>
      </c>
      <c r="BJ4" s="161">
        <v>377.75289300000003</v>
      </c>
      <c r="BK4" s="131">
        <v>121.50431400000001</v>
      </c>
      <c r="BL4" s="63">
        <f t="shared" si="20"/>
        <v>499.25720700000005</v>
      </c>
      <c r="BM4" s="20" t="s">
        <v>20</v>
      </c>
    </row>
    <row r="5" spans="1:65" x14ac:dyDescent="0.35">
      <c r="A5" s="3" t="s">
        <v>3</v>
      </c>
      <c r="B5" s="162">
        <v>0</v>
      </c>
      <c r="C5" s="133">
        <v>40.508041999999996</v>
      </c>
      <c r="D5" s="23">
        <f t="shared" si="0"/>
        <v>40.508041999999996</v>
      </c>
      <c r="E5" s="162">
        <v>0</v>
      </c>
      <c r="F5" s="133">
        <v>40.558041999999993</v>
      </c>
      <c r="G5" s="23">
        <f t="shared" si="1"/>
        <v>40.558041999999993</v>
      </c>
      <c r="H5" s="162">
        <v>0</v>
      </c>
      <c r="I5" s="133">
        <v>40.848338999999996</v>
      </c>
      <c r="J5" s="23">
        <f t="shared" si="2"/>
        <v>40.848338999999996</v>
      </c>
      <c r="K5" s="162">
        <v>0</v>
      </c>
      <c r="L5" s="133">
        <v>41.98</v>
      </c>
      <c r="M5" s="23">
        <f t="shared" si="3"/>
        <v>41.98</v>
      </c>
      <c r="N5" s="162">
        <v>0</v>
      </c>
      <c r="O5" s="133">
        <v>42.023338999999993</v>
      </c>
      <c r="P5" s="23">
        <f t="shared" si="4"/>
        <v>42.023338999999993</v>
      </c>
      <c r="Q5" s="162">
        <v>0</v>
      </c>
      <c r="R5" s="133">
        <v>42.053338999999994</v>
      </c>
      <c r="S5" s="23">
        <f t="shared" si="5"/>
        <v>42.053338999999994</v>
      </c>
      <c r="T5" s="162">
        <v>0</v>
      </c>
      <c r="U5" s="133">
        <v>42.053338999999994</v>
      </c>
      <c r="V5" s="23">
        <f t="shared" si="6"/>
        <v>42.053338999999994</v>
      </c>
      <c r="W5" s="162">
        <v>0</v>
      </c>
      <c r="X5" s="133">
        <v>41.362271999999997</v>
      </c>
      <c r="Y5" s="23">
        <f t="shared" si="7"/>
        <v>41.362271999999997</v>
      </c>
      <c r="Z5" s="162">
        <v>0</v>
      </c>
      <c r="AA5" s="133">
        <v>41.412271999999994</v>
      </c>
      <c r="AB5" s="23">
        <f t="shared" si="8"/>
        <v>41.412271999999994</v>
      </c>
      <c r="AC5" s="162">
        <v>0</v>
      </c>
      <c r="AD5" s="133">
        <v>41.412271999999994</v>
      </c>
      <c r="AE5" s="23">
        <f t="shared" si="9"/>
        <v>41.412271999999994</v>
      </c>
      <c r="AF5" s="162">
        <v>0</v>
      </c>
      <c r="AG5" s="133">
        <v>41.457671999999995</v>
      </c>
      <c r="AH5" s="23">
        <f t="shared" si="10"/>
        <v>41.457671999999995</v>
      </c>
      <c r="AI5" s="162">
        <v>0</v>
      </c>
      <c r="AJ5" s="133">
        <v>41.589471999999994</v>
      </c>
      <c r="AK5" s="23">
        <f t="shared" si="11"/>
        <v>41.589471999999994</v>
      </c>
      <c r="AL5" s="162">
        <v>0</v>
      </c>
      <c r="AM5" s="133">
        <v>42.551562999999994</v>
      </c>
      <c r="AN5" s="23">
        <f t="shared" si="12"/>
        <v>42.551562999999994</v>
      </c>
      <c r="AO5" s="162">
        <v>0</v>
      </c>
      <c r="AP5" s="133">
        <v>44.508395999999991</v>
      </c>
      <c r="AQ5" s="23">
        <f t="shared" si="13"/>
        <v>44.508395999999991</v>
      </c>
      <c r="AR5" s="162">
        <v>0</v>
      </c>
      <c r="AS5" s="133">
        <v>44.565895999999995</v>
      </c>
      <c r="AT5" s="23">
        <f t="shared" si="14"/>
        <v>44.565895999999995</v>
      </c>
      <c r="AU5" s="162">
        <v>0</v>
      </c>
      <c r="AV5" s="133">
        <v>44.615895999999992</v>
      </c>
      <c r="AW5" s="23">
        <f t="shared" si="15"/>
        <v>44.615895999999992</v>
      </c>
      <c r="AX5" s="162">
        <v>0</v>
      </c>
      <c r="AY5" s="133">
        <v>44.667895999999992</v>
      </c>
      <c r="AZ5" s="23">
        <f t="shared" si="16"/>
        <v>44.667895999999992</v>
      </c>
      <c r="BA5" s="162">
        <v>0</v>
      </c>
      <c r="BB5" s="133">
        <v>45.208283000000002</v>
      </c>
      <c r="BC5" s="23">
        <f t="shared" si="17"/>
        <v>45.208283000000002</v>
      </c>
      <c r="BD5" s="162">
        <v>0</v>
      </c>
      <c r="BE5" s="133">
        <v>45.258283000000006</v>
      </c>
      <c r="BF5" s="23">
        <f t="shared" si="18"/>
        <v>45.258283000000006</v>
      </c>
      <c r="BG5" s="162">
        <v>0</v>
      </c>
      <c r="BH5" s="133">
        <v>45.248283000000001</v>
      </c>
      <c r="BI5" s="23">
        <f t="shared" si="19"/>
        <v>45.248283000000001</v>
      </c>
      <c r="BJ5" s="162">
        <v>0</v>
      </c>
      <c r="BK5" s="133">
        <v>45.228283000000005</v>
      </c>
      <c r="BL5" s="23">
        <f t="shared" si="20"/>
        <v>45.228283000000005</v>
      </c>
      <c r="BM5" s="24" t="s">
        <v>21</v>
      </c>
    </row>
    <row r="6" spans="1:65" x14ac:dyDescent="0.35">
      <c r="A6" s="4" t="s">
        <v>4</v>
      </c>
      <c r="B6" s="160">
        <f>B7</f>
        <v>89.126947000000001</v>
      </c>
      <c r="C6" s="129">
        <f>C7</f>
        <v>5.0740600000000002</v>
      </c>
      <c r="D6" s="15">
        <f t="shared" si="0"/>
        <v>94.201007000000004</v>
      </c>
      <c r="E6" s="160">
        <f>E7</f>
        <v>89.126947000000001</v>
      </c>
      <c r="F6" s="129">
        <f>F7</f>
        <v>5.0740600000000002</v>
      </c>
      <c r="G6" s="15">
        <f t="shared" si="1"/>
        <v>94.201007000000004</v>
      </c>
      <c r="H6" s="160">
        <f>H7</f>
        <v>76.758492000000004</v>
      </c>
      <c r="I6" s="129">
        <f>I7</f>
        <v>4.8337630000000003</v>
      </c>
      <c r="J6" s="15">
        <f t="shared" si="2"/>
        <v>81.592255000000009</v>
      </c>
      <c r="K6" s="160">
        <v>76.760000000000005</v>
      </c>
      <c r="L6" s="129">
        <f>L7</f>
        <v>6.0337629999999995</v>
      </c>
      <c r="M6" s="15">
        <f t="shared" si="3"/>
        <v>82.793762999999998</v>
      </c>
      <c r="N6" s="160">
        <f>N7</f>
        <v>61.153492</v>
      </c>
      <c r="O6" s="129">
        <f>O7</f>
        <v>6.0337629999999995</v>
      </c>
      <c r="P6" s="15">
        <f t="shared" si="4"/>
        <v>67.187254999999993</v>
      </c>
      <c r="Q6" s="160">
        <f>Q7</f>
        <v>68.495491999999999</v>
      </c>
      <c r="R6" s="129">
        <f>R7</f>
        <v>6.0337629999999995</v>
      </c>
      <c r="S6" s="15">
        <f t="shared" si="5"/>
        <v>74.529254999999992</v>
      </c>
      <c r="T6" s="160">
        <f>T7</f>
        <v>68.495491999999999</v>
      </c>
      <c r="U6" s="129">
        <f>U7</f>
        <v>6.0337629999999995</v>
      </c>
      <c r="V6" s="15">
        <f t="shared" si="6"/>
        <v>74.529254999999992</v>
      </c>
      <c r="W6" s="160">
        <f>W7</f>
        <v>71.155491999999995</v>
      </c>
      <c r="X6" s="129">
        <f>X7</f>
        <v>4.0581630000000004</v>
      </c>
      <c r="Y6" s="15">
        <f t="shared" si="7"/>
        <v>75.213654999999989</v>
      </c>
      <c r="Z6" s="160">
        <f>Z7</f>
        <v>72.577693999999994</v>
      </c>
      <c r="AA6" s="129">
        <f>AA7</f>
        <v>4.0581630000000004</v>
      </c>
      <c r="AB6" s="15">
        <f t="shared" si="8"/>
        <v>76.635856999999987</v>
      </c>
      <c r="AC6" s="160">
        <f>AC7</f>
        <v>73.087693999999999</v>
      </c>
      <c r="AD6" s="129">
        <f>AD7</f>
        <v>4.0581630000000004</v>
      </c>
      <c r="AE6" s="15">
        <f t="shared" si="9"/>
        <v>77.145857000000007</v>
      </c>
      <c r="AF6" s="160">
        <f>AF7</f>
        <v>77.562693999999993</v>
      </c>
      <c r="AG6" s="129">
        <f>AG7</f>
        <v>4.0581630000000004</v>
      </c>
      <c r="AH6" s="15">
        <f t="shared" si="10"/>
        <v>81.620857000000001</v>
      </c>
      <c r="AI6" s="160">
        <f>AI7</f>
        <v>76.117607000000007</v>
      </c>
      <c r="AJ6" s="129">
        <f>AJ7</f>
        <v>4.0581630000000004</v>
      </c>
      <c r="AK6" s="15">
        <f t="shared" si="11"/>
        <v>80.17577</v>
      </c>
      <c r="AL6" s="160">
        <f>AL7</f>
        <v>83.156606999999994</v>
      </c>
      <c r="AM6" s="129">
        <f>AM7</f>
        <v>3.0051589999999995</v>
      </c>
      <c r="AN6" s="15">
        <f t="shared" si="12"/>
        <v>86.161766</v>
      </c>
      <c r="AO6" s="160">
        <f>AO7</f>
        <v>83.156606999999994</v>
      </c>
      <c r="AP6" s="129">
        <f>AP7</f>
        <v>4.0551589999999997</v>
      </c>
      <c r="AQ6" s="15">
        <f t="shared" si="13"/>
        <v>87.211765999999997</v>
      </c>
      <c r="AR6" s="160">
        <f>AR7</f>
        <v>88.123607000000007</v>
      </c>
      <c r="AS6" s="129">
        <f>AS7</f>
        <v>4.0551589999999997</v>
      </c>
      <c r="AT6" s="15">
        <f t="shared" si="14"/>
        <v>92.17876600000001</v>
      </c>
      <c r="AU6" s="160">
        <f>AU7</f>
        <v>90.278606999999994</v>
      </c>
      <c r="AV6" s="129">
        <f>AV7</f>
        <v>4.0551589999999997</v>
      </c>
      <c r="AW6" s="15">
        <f t="shared" si="15"/>
        <v>94.333765999999997</v>
      </c>
      <c r="AX6" s="160">
        <f>AX7</f>
        <v>90.278606999999994</v>
      </c>
      <c r="AY6" s="129">
        <f>AY7</f>
        <v>4.0551589999999997</v>
      </c>
      <c r="AZ6" s="15">
        <f t="shared" si="16"/>
        <v>94.333765999999997</v>
      </c>
      <c r="BA6" s="160">
        <f>BA7</f>
        <v>105.877607</v>
      </c>
      <c r="BB6" s="129">
        <f>BB7</f>
        <v>3.4431540000000003</v>
      </c>
      <c r="BC6" s="15">
        <f t="shared" si="17"/>
        <v>109.320761</v>
      </c>
      <c r="BD6" s="160">
        <f>BD7</f>
        <v>105.907607</v>
      </c>
      <c r="BE6" s="129">
        <f>BE7</f>
        <v>3.4431540000000003</v>
      </c>
      <c r="BF6" s="15">
        <f t="shared" si="18"/>
        <v>109.35076100000001</v>
      </c>
      <c r="BG6" s="160">
        <f>BG7</f>
        <v>134.05660700000001</v>
      </c>
      <c r="BH6" s="129">
        <f>BH7</f>
        <v>7.0481540000000003</v>
      </c>
      <c r="BI6" s="15">
        <f t="shared" si="19"/>
        <v>141.10476100000002</v>
      </c>
      <c r="BJ6" s="160">
        <f>BJ7</f>
        <v>129.627713</v>
      </c>
      <c r="BK6" s="129">
        <f>BK7</f>
        <v>7.0481540000000003</v>
      </c>
      <c r="BL6" s="15">
        <f t="shared" si="20"/>
        <v>136.67586700000001</v>
      </c>
      <c r="BM6" s="25" t="s">
        <v>22</v>
      </c>
    </row>
    <row r="7" spans="1:65" ht="43.5" x14ac:dyDescent="0.35">
      <c r="A7" s="5" t="s">
        <v>5</v>
      </c>
      <c r="B7" s="161">
        <v>89.126947000000001</v>
      </c>
      <c r="C7" s="131">
        <v>5.0740600000000002</v>
      </c>
      <c r="D7" s="63">
        <f t="shared" si="0"/>
        <v>94.201007000000004</v>
      </c>
      <c r="E7" s="161">
        <v>89.126947000000001</v>
      </c>
      <c r="F7" s="131">
        <v>5.0740600000000002</v>
      </c>
      <c r="G7" s="63">
        <f t="shared" si="1"/>
        <v>94.201007000000004</v>
      </c>
      <c r="H7" s="161">
        <v>76.758492000000004</v>
      </c>
      <c r="I7" s="131">
        <v>4.8337630000000003</v>
      </c>
      <c r="J7" s="63">
        <f t="shared" si="2"/>
        <v>81.592255000000009</v>
      </c>
      <c r="K7" s="161">
        <v>76.760000000000005</v>
      </c>
      <c r="L7" s="131">
        <v>6.0337629999999995</v>
      </c>
      <c r="M7" s="63">
        <f t="shared" si="3"/>
        <v>82.793762999999998</v>
      </c>
      <c r="N7" s="161">
        <v>61.153492</v>
      </c>
      <c r="O7" s="131">
        <v>6.0337629999999995</v>
      </c>
      <c r="P7" s="63">
        <f t="shared" si="4"/>
        <v>67.187254999999993</v>
      </c>
      <c r="Q7" s="161">
        <v>68.495491999999999</v>
      </c>
      <c r="R7" s="131">
        <v>6.0337629999999995</v>
      </c>
      <c r="S7" s="63">
        <f t="shared" si="5"/>
        <v>74.529254999999992</v>
      </c>
      <c r="T7" s="161">
        <v>68.495491999999999</v>
      </c>
      <c r="U7" s="131">
        <v>6.0337629999999995</v>
      </c>
      <c r="V7" s="63">
        <f t="shared" si="6"/>
        <v>74.529254999999992</v>
      </c>
      <c r="W7" s="161">
        <v>71.155491999999995</v>
      </c>
      <c r="X7" s="131">
        <v>4.0581630000000004</v>
      </c>
      <c r="Y7" s="63">
        <f t="shared" si="7"/>
        <v>75.213654999999989</v>
      </c>
      <c r="Z7" s="161">
        <v>72.577693999999994</v>
      </c>
      <c r="AA7" s="131">
        <v>4.0581630000000004</v>
      </c>
      <c r="AB7" s="63">
        <f t="shared" si="8"/>
        <v>76.635856999999987</v>
      </c>
      <c r="AC7" s="161">
        <v>73.087693999999999</v>
      </c>
      <c r="AD7" s="131">
        <v>4.0581630000000004</v>
      </c>
      <c r="AE7" s="63">
        <f t="shared" si="9"/>
        <v>77.145857000000007</v>
      </c>
      <c r="AF7" s="161">
        <v>77.562693999999993</v>
      </c>
      <c r="AG7" s="131">
        <v>4.0581630000000004</v>
      </c>
      <c r="AH7" s="63">
        <f t="shared" si="10"/>
        <v>81.620857000000001</v>
      </c>
      <c r="AI7" s="161">
        <v>76.117607000000007</v>
      </c>
      <c r="AJ7" s="131">
        <v>4.0581630000000004</v>
      </c>
      <c r="AK7" s="63">
        <f t="shared" si="11"/>
        <v>80.17577</v>
      </c>
      <c r="AL7" s="161">
        <v>83.156606999999994</v>
      </c>
      <c r="AM7" s="131">
        <v>3.0051589999999995</v>
      </c>
      <c r="AN7" s="63">
        <f t="shared" si="12"/>
        <v>86.161766</v>
      </c>
      <c r="AO7" s="161">
        <v>83.156606999999994</v>
      </c>
      <c r="AP7" s="131">
        <v>4.0551589999999997</v>
      </c>
      <c r="AQ7" s="63">
        <f t="shared" si="13"/>
        <v>87.211765999999997</v>
      </c>
      <c r="AR7" s="161">
        <v>88.123607000000007</v>
      </c>
      <c r="AS7" s="131">
        <v>4.0551589999999997</v>
      </c>
      <c r="AT7" s="63">
        <f t="shared" si="14"/>
        <v>92.17876600000001</v>
      </c>
      <c r="AU7" s="161">
        <v>90.278606999999994</v>
      </c>
      <c r="AV7" s="131">
        <v>4.0551589999999997</v>
      </c>
      <c r="AW7" s="63">
        <f t="shared" si="15"/>
        <v>94.333765999999997</v>
      </c>
      <c r="AX7" s="161">
        <v>90.278606999999994</v>
      </c>
      <c r="AY7" s="131">
        <v>4.0551589999999997</v>
      </c>
      <c r="AZ7" s="63">
        <f t="shared" si="16"/>
        <v>94.333765999999997</v>
      </c>
      <c r="BA7" s="161">
        <v>105.877607</v>
      </c>
      <c r="BB7" s="131">
        <v>3.4431540000000003</v>
      </c>
      <c r="BC7" s="63">
        <f t="shared" si="17"/>
        <v>109.320761</v>
      </c>
      <c r="BD7" s="161">
        <v>105.907607</v>
      </c>
      <c r="BE7" s="131">
        <v>3.4431540000000003</v>
      </c>
      <c r="BF7" s="63">
        <f t="shared" si="18"/>
        <v>109.35076100000001</v>
      </c>
      <c r="BG7" s="161">
        <v>134.05660700000001</v>
      </c>
      <c r="BH7" s="131">
        <v>7.0481540000000003</v>
      </c>
      <c r="BI7" s="63">
        <f t="shared" si="19"/>
        <v>141.10476100000002</v>
      </c>
      <c r="BJ7" s="161">
        <v>129.627713</v>
      </c>
      <c r="BK7" s="131">
        <v>7.0481540000000003</v>
      </c>
      <c r="BL7" s="63">
        <f t="shared" si="20"/>
        <v>136.67586700000001</v>
      </c>
      <c r="BM7" s="26" t="s">
        <v>23</v>
      </c>
    </row>
    <row r="8" spans="1:65" x14ac:dyDescent="0.35">
      <c r="A8" s="6" t="s">
        <v>6</v>
      </c>
      <c r="B8" s="163">
        <v>177.602947</v>
      </c>
      <c r="C8" s="135">
        <v>9.7440630000000006</v>
      </c>
      <c r="D8" s="67">
        <f t="shared" si="0"/>
        <v>187.34701000000001</v>
      </c>
      <c r="E8" s="163">
        <v>177.602947</v>
      </c>
      <c r="F8" s="135">
        <v>9.7440630000000006</v>
      </c>
      <c r="G8" s="67">
        <f t="shared" si="1"/>
        <v>187.34701000000001</v>
      </c>
      <c r="H8" s="163">
        <v>176.182492</v>
      </c>
      <c r="I8" s="135">
        <v>9.7440630000000006</v>
      </c>
      <c r="J8" s="67">
        <f t="shared" si="2"/>
        <v>185.92655500000001</v>
      </c>
      <c r="K8" s="163">
        <v>176.18</v>
      </c>
      <c r="L8" s="135">
        <v>10.944063</v>
      </c>
      <c r="M8" s="67">
        <f t="shared" si="3"/>
        <v>187.12406300000001</v>
      </c>
      <c r="N8" s="163">
        <v>176.182492</v>
      </c>
      <c r="O8" s="135">
        <v>10.944063</v>
      </c>
      <c r="P8" s="67">
        <f t="shared" si="4"/>
        <v>187.126555</v>
      </c>
      <c r="Q8" s="163">
        <v>176.182492</v>
      </c>
      <c r="R8" s="135">
        <v>10.944063</v>
      </c>
      <c r="S8" s="67">
        <f t="shared" si="5"/>
        <v>187.126555</v>
      </c>
      <c r="T8" s="163">
        <v>176.182492</v>
      </c>
      <c r="U8" s="135">
        <v>10.944063</v>
      </c>
      <c r="V8" s="67">
        <f t="shared" si="6"/>
        <v>187.126555</v>
      </c>
      <c r="W8" s="163">
        <v>176.182492</v>
      </c>
      <c r="X8" s="135">
        <v>9.1440629999999992</v>
      </c>
      <c r="Y8" s="67">
        <f t="shared" si="7"/>
        <v>185.32655499999998</v>
      </c>
      <c r="Z8" s="163">
        <v>177.60469399999999</v>
      </c>
      <c r="AA8" s="135">
        <v>9.1440629999999992</v>
      </c>
      <c r="AB8" s="67">
        <f t="shared" si="8"/>
        <v>186.74875699999998</v>
      </c>
      <c r="AC8" s="163">
        <v>177.60469399999999</v>
      </c>
      <c r="AD8" s="135">
        <v>9.1440629999999992</v>
      </c>
      <c r="AE8" s="67">
        <f t="shared" si="9"/>
        <v>186.74875699999998</v>
      </c>
      <c r="AF8" s="163">
        <v>177.60469399999999</v>
      </c>
      <c r="AG8" s="135">
        <v>9.1440629999999992</v>
      </c>
      <c r="AH8" s="67">
        <f t="shared" si="10"/>
        <v>186.74875699999998</v>
      </c>
      <c r="AI8" s="163">
        <v>176.15960699999999</v>
      </c>
      <c r="AJ8" s="135">
        <v>9.1440629999999992</v>
      </c>
      <c r="AK8" s="67">
        <f t="shared" si="11"/>
        <v>185.30366999999998</v>
      </c>
      <c r="AL8" s="163">
        <v>176.15960699999999</v>
      </c>
      <c r="AM8" s="135">
        <v>9.1440629999999992</v>
      </c>
      <c r="AN8" s="67">
        <f t="shared" si="12"/>
        <v>185.30366999999998</v>
      </c>
      <c r="AO8" s="163">
        <v>176.15960699999999</v>
      </c>
      <c r="AP8" s="135">
        <v>10.194063</v>
      </c>
      <c r="AQ8" s="67">
        <f t="shared" si="13"/>
        <v>186.35366999999999</v>
      </c>
      <c r="AR8" s="163">
        <v>176.15960699999999</v>
      </c>
      <c r="AS8" s="135">
        <v>10.194063</v>
      </c>
      <c r="AT8" s="67">
        <f t="shared" si="14"/>
        <v>186.35366999999999</v>
      </c>
      <c r="AU8" s="163">
        <v>176.15960699999999</v>
      </c>
      <c r="AV8" s="135">
        <v>10.194063</v>
      </c>
      <c r="AW8" s="67">
        <f t="shared" si="15"/>
        <v>186.35366999999999</v>
      </c>
      <c r="AX8" s="163">
        <v>176.15960699999999</v>
      </c>
      <c r="AY8" s="135">
        <v>10.194063</v>
      </c>
      <c r="AZ8" s="67">
        <f t="shared" si="16"/>
        <v>186.35366999999999</v>
      </c>
      <c r="BA8" s="163">
        <v>178.469607</v>
      </c>
      <c r="BB8" s="135">
        <v>10.194063</v>
      </c>
      <c r="BC8" s="67">
        <f t="shared" si="17"/>
        <v>188.66367</v>
      </c>
      <c r="BD8" s="163">
        <v>179.219607</v>
      </c>
      <c r="BE8" s="135">
        <v>10.194063</v>
      </c>
      <c r="BF8" s="67">
        <f t="shared" si="18"/>
        <v>189.41367</v>
      </c>
      <c r="BG8" s="163">
        <v>179.969607</v>
      </c>
      <c r="BH8" s="135">
        <v>10.194063</v>
      </c>
      <c r="BI8" s="67">
        <f t="shared" si="19"/>
        <v>190.16367</v>
      </c>
      <c r="BJ8" s="163">
        <v>178.305713</v>
      </c>
      <c r="BK8" s="135">
        <v>10.194063</v>
      </c>
      <c r="BL8" s="67">
        <f t="shared" si="20"/>
        <v>188.499776</v>
      </c>
      <c r="BM8" s="30" t="s">
        <v>6</v>
      </c>
    </row>
    <row r="9" spans="1:65" x14ac:dyDescent="0.35">
      <c r="A9" s="7" t="s">
        <v>7</v>
      </c>
      <c r="B9" s="164">
        <v>88.475999999999999</v>
      </c>
      <c r="C9" s="149">
        <v>4.6700030000000003</v>
      </c>
      <c r="D9" s="69">
        <f t="shared" si="0"/>
        <v>93.146002999999993</v>
      </c>
      <c r="E9" s="164">
        <v>88.475999999999999</v>
      </c>
      <c r="F9" s="149">
        <v>4.6700030000000003</v>
      </c>
      <c r="G9" s="69">
        <f t="shared" si="1"/>
        <v>93.146002999999993</v>
      </c>
      <c r="H9" s="164">
        <v>99.424000000000007</v>
      </c>
      <c r="I9" s="149">
        <v>4.9103000000000003</v>
      </c>
      <c r="J9" s="69">
        <f t="shared" si="2"/>
        <v>104.33430000000001</v>
      </c>
      <c r="K9" s="164">
        <v>99.42</v>
      </c>
      <c r="L9" s="149">
        <v>4.9103000000000003</v>
      </c>
      <c r="M9" s="69">
        <f t="shared" si="3"/>
        <v>104.33030000000001</v>
      </c>
      <c r="N9" s="164">
        <v>115.029</v>
      </c>
      <c r="O9" s="149">
        <v>4.9103000000000003</v>
      </c>
      <c r="P9" s="69">
        <f t="shared" si="4"/>
        <v>119.9393</v>
      </c>
      <c r="Q9" s="164">
        <v>107.687</v>
      </c>
      <c r="R9" s="149">
        <v>4.9103000000000003</v>
      </c>
      <c r="S9" s="69">
        <f t="shared" si="5"/>
        <v>112.5973</v>
      </c>
      <c r="T9" s="164">
        <v>107.687</v>
      </c>
      <c r="U9" s="149">
        <v>4.9103000000000003</v>
      </c>
      <c r="V9" s="69">
        <f t="shared" si="6"/>
        <v>112.5973</v>
      </c>
      <c r="W9" s="164">
        <v>105.027</v>
      </c>
      <c r="X9" s="149">
        <v>5.0858999999999996</v>
      </c>
      <c r="Y9" s="69">
        <f t="shared" si="7"/>
        <v>110.1129</v>
      </c>
      <c r="Z9" s="164">
        <v>105.027</v>
      </c>
      <c r="AA9" s="149">
        <v>5.0858999999999996</v>
      </c>
      <c r="AB9" s="69">
        <f t="shared" si="8"/>
        <v>110.1129</v>
      </c>
      <c r="AC9" s="164">
        <v>104.517</v>
      </c>
      <c r="AD9" s="149">
        <v>5.0858999999999996</v>
      </c>
      <c r="AE9" s="69">
        <f t="shared" si="9"/>
        <v>109.60289999999999</v>
      </c>
      <c r="AF9" s="164">
        <v>100.042</v>
      </c>
      <c r="AG9" s="149">
        <v>5.0858999999999996</v>
      </c>
      <c r="AH9" s="69">
        <f t="shared" si="10"/>
        <v>105.1279</v>
      </c>
      <c r="AI9" s="164">
        <v>100.042</v>
      </c>
      <c r="AJ9" s="149">
        <v>5.0858999999999996</v>
      </c>
      <c r="AK9" s="69">
        <f t="shared" si="11"/>
        <v>105.1279</v>
      </c>
      <c r="AL9" s="164">
        <v>93.003</v>
      </c>
      <c r="AM9" s="149">
        <v>6.1389040000000001</v>
      </c>
      <c r="AN9" s="69">
        <f t="shared" si="12"/>
        <v>99.141903999999997</v>
      </c>
      <c r="AO9" s="164">
        <v>93.003</v>
      </c>
      <c r="AP9" s="149">
        <v>6.1389040000000001</v>
      </c>
      <c r="AQ9" s="69">
        <f t="shared" si="13"/>
        <v>99.141903999999997</v>
      </c>
      <c r="AR9" s="164">
        <v>88.036000000000001</v>
      </c>
      <c r="AS9" s="149">
        <v>6.1389040000000001</v>
      </c>
      <c r="AT9" s="69">
        <f t="shared" si="14"/>
        <v>94.174903999999998</v>
      </c>
      <c r="AU9" s="164">
        <v>85.881</v>
      </c>
      <c r="AV9" s="149">
        <v>6.1389040000000001</v>
      </c>
      <c r="AW9" s="69">
        <f t="shared" si="15"/>
        <v>92.019903999999997</v>
      </c>
      <c r="AX9" s="164">
        <v>85.881</v>
      </c>
      <c r="AY9" s="149">
        <v>6.1389040000000001</v>
      </c>
      <c r="AZ9" s="69">
        <f t="shared" si="16"/>
        <v>92.019903999999997</v>
      </c>
      <c r="BA9" s="164">
        <v>72.591999999999999</v>
      </c>
      <c r="BB9" s="149">
        <v>6.750909</v>
      </c>
      <c r="BC9" s="69">
        <f t="shared" si="17"/>
        <v>79.342908999999992</v>
      </c>
      <c r="BD9" s="164">
        <v>73.311999999999998</v>
      </c>
      <c r="BE9" s="149">
        <v>6.750909</v>
      </c>
      <c r="BF9" s="69">
        <f t="shared" si="18"/>
        <v>80.062908999999991</v>
      </c>
      <c r="BG9" s="164">
        <v>45.912999999999997</v>
      </c>
      <c r="BH9" s="149">
        <v>3.1459090000000001</v>
      </c>
      <c r="BI9" s="69">
        <f t="shared" si="19"/>
        <v>49.058909</v>
      </c>
      <c r="BJ9" s="164">
        <v>48.677999999999997</v>
      </c>
      <c r="BK9" s="149">
        <v>3.1459090000000001</v>
      </c>
      <c r="BL9" s="69">
        <f t="shared" si="20"/>
        <v>51.823909</v>
      </c>
      <c r="BM9" s="33" t="s">
        <v>24</v>
      </c>
    </row>
    <row r="10" spans="1:65" x14ac:dyDescent="0.35">
      <c r="A10" s="8" t="s">
        <v>8</v>
      </c>
      <c r="B10" s="165">
        <f>SUM(B11:B13,B15:B17)</f>
        <v>1363.4387850000001</v>
      </c>
      <c r="C10" s="138">
        <f>SUM(C11:C13,C15:C17)</f>
        <v>165.291832</v>
      </c>
      <c r="D10" s="36">
        <f t="shared" si="0"/>
        <v>1528.7306170000002</v>
      </c>
      <c r="E10" s="165">
        <f>SUM(E11:E13,E15:E17)</f>
        <v>1367.91074</v>
      </c>
      <c r="F10" s="138">
        <f>SUM(F11:F13,F15:F17)</f>
        <v>165.58291299999999</v>
      </c>
      <c r="G10" s="36">
        <f t="shared" si="1"/>
        <v>1533.493653</v>
      </c>
      <c r="H10" s="165">
        <f>SUM(H11:H13,H15:H17)</f>
        <v>1366.740121</v>
      </c>
      <c r="I10" s="138">
        <f>SUM(I11:I13,I15:I17)</f>
        <v>165.62875799999998</v>
      </c>
      <c r="J10" s="36">
        <f t="shared" si="2"/>
        <v>1532.3688790000001</v>
      </c>
      <c r="K10" s="165">
        <v>1370.29</v>
      </c>
      <c r="L10" s="138">
        <f>SUM(L11:L13,L15:L17)</f>
        <v>168.79</v>
      </c>
      <c r="M10" s="36">
        <f t="shared" si="3"/>
        <v>1539.08</v>
      </c>
      <c r="N10" s="165">
        <f>SUM(N11:N13,N15:N17)</f>
        <v>1370.9930409999997</v>
      </c>
      <c r="O10" s="138">
        <f>SUM(O11:O13,O15:O17)</f>
        <v>168.98140899999999</v>
      </c>
      <c r="P10" s="36">
        <f t="shared" si="4"/>
        <v>1539.9744499999997</v>
      </c>
      <c r="Q10" s="165">
        <f>SUM(Q11:Q13,Q15:Q17)</f>
        <v>1370.834959</v>
      </c>
      <c r="R10" s="138">
        <f>SUM(R11:R13,R15:R17)</f>
        <v>169.01367199999999</v>
      </c>
      <c r="S10" s="36">
        <f t="shared" si="5"/>
        <v>1539.8486310000001</v>
      </c>
      <c r="T10" s="165">
        <f>SUM(T11:T13,T15:T17)</f>
        <v>1371.165925</v>
      </c>
      <c r="U10" s="138">
        <f>SUM(U11:U13,U15:U17)</f>
        <v>168.94994700000001</v>
      </c>
      <c r="V10" s="36">
        <f t="shared" si="6"/>
        <v>1540.1158720000001</v>
      </c>
      <c r="W10" s="165">
        <f>SUM(W11:W13,W15:W17)</f>
        <v>1370.7581109999999</v>
      </c>
      <c r="X10" s="138">
        <f>SUM(X11:X13,X15:X17)</f>
        <v>167.67382699999999</v>
      </c>
      <c r="Y10" s="36">
        <f t="shared" si="7"/>
        <v>1538.4319379999999</v>
      </c>
      <c r="Z10" s="165">
        <f>SUM(Z11:Z13,Z15:Z17)</f>
        <v>1371.853147</v>
      </c>
      <c r="AA10" s="138">
        <f>SUM(AA11:AA13,AA15:AA17)</f>
        <v>167.14847200000003</v>
      </c>
      <c r="AB10" s="36">
        <f t="shared" si="8"/>
        <v>1539.0016190000001</v>
      </c>
      <c r="AC10" s="165">
        <f>SUM(AC11:AC13,AC15:AC17)</f>
        <v>1373.3524500000001</v>
      </c>
      <c r="AD10" s="138">
        <f>SUM(AD11:AD13,AD15:AD17)</f>
        <v>166.27513299999998</v>
      </c>
      <c r="AE10" s="36">
        <f t="shared" si="9"/>
        <v>1539.627583</v>
      </c>
      <c r="AF10" s="165">
        <f>SUM(AF11:AF13,AF15:AF17)</f>
        <v>1373.6936129999999</v>
      </c>
      <c r="AG10" s="138">
        <f>SUM(AG11:AG13,AG15:AG17)</f>
        <v>166.26124200000001</v>
      </c>
      <c r="AH10" s="36">
        <f t="shared" si="10"/>
        <v>1539.954855</v>
      </c>
      <c r="AI10" s="165">
        <f>SUM(AI11:AI13,AI15:AI17)</f>
        <v>1372.319152</v>
      </c>
      <c r="AJ10" s="138">
        <f>SUM(AJ11:AJ13,AJ15:AJ17)</f>
        <v>166.33385200000001</v>
      </c>
      <c r="AK10" s="36">
        <f t="shared" si="11"/>
        <v>1538.653004</v>
      </c>
      <c r="AL10" s="165">
        <f>SUM(AL11:AL13,AL15:AL17)</f>
        <v>1370.9678069999998</v>
      </c>
      <c r="AM10" s="138">
        <f>SUM(AM11:AM13,AM15:AM17)</f>
        <v>166.28943200000003</v>
      </c>
      <c r="AN10" s="36">
        <f t="shared" si="12"/>
        <v>1537.2572389999998</v>
      </c>
      <c r="AO10" s="165">
        <f>SUM(AO11:AO13,AO15:AO17)</f>
        <v>1371.3128129999998</v>
      </c>
      <c r="AP10" s="138">
        <f>SUM(AP11:AP13,AP15:AP17)</f>
        <v>167.37398200000001</v>
      </c>
      <c r="AQ10" s="36">
        <f t="shared" si="13"/>
        <v>1538.6867949999998</v>
      </c>
      <c r="AR10" s="165">
        <f>SUM(AR11:AR13,AR15:AR17)</f>
        <v>1369.715905</v>
      </c>
      <c r="AS10" s="138">
        <f>SUM(AS11:AS13,AS15:AS17)</f>
        <v>167.37300199999999</v>
      </c>
      <c r="AT10" s="36">
        <f t="shared" si="14"/>
        <v>1537.0889070000001</v>
      </c>
      <c r="AU10" s="165">
        <f>SUM(AU11:AU13,AU15:AU17)</f>
        <v>1368.3936860000001</v>
      </c>
      <c r="AV10" s="138">
        <f>SUM(AV11:AV13,AV15:AV17)</f>
        <v>167.27375699999999</v>
      </c>
      <c r="AW10" s="36">
        <f t="shared" si="15"/>
        <v>1535.667443</v>
      </c>
      <c r="AX10" s="165">
        <f>SUM(AX11:AX13,AX15:AX17)</f>
        <v>1362.6294519999999</v>
      </c>
      <c r="AY10" s="138">
        <f>SUM(AY11:AY13,AY15:AY17)</f>
        <v>166.41063300000002</v>
      </c>
      <c r="AZ10" s="36">
        <f t="shared" si="16"/>
        <v>1529.0400849999999</v>
      </c>
      <c r="BA10" s="165">
        <f>SUM(BA11:BA13,BA15:BA17)</f>
        <v>1355.165152</v>
      </c>
      <c r="BB10" s="138">
        <f>SUM(BB11:BB13,BB15:BB17)</f>
        <v>166.07803000000001</v>
      </c>
      <c r="BC10" s="36">
        <f t="shared" si="17"/>
        <v>1521.2431820000002</v>
      </c>
      <c r="BD10" s="165">
        <f>SUM(BD11:BD13,BD15:BD17)</f>
        <v>1354.0876919999998</v>
      </c>
      <c r="BE10" s="138">
        <f>SUM(BE11:BE13,BE15:BE17)</f>
        <v>164.90073999999998</v>
      </c>
      <c r="BF10" s="36">
        <f t="shared" si="18"/>
        <v>1518.9884319999999</v>
      </c>
      <c r="BG10" s="165">
        <f>SUM(BG11:BG13,BG15:BG17)</f>
        <v>1354.9456210000001</v>
      </c>
      <c r="BH10" s="138">
        <f>SUM(BH11:BH13,BH15:BH17)</f>
        <v>164.90481499999999</v>
      </c>
      <c r="BI10" s="36">
        <f t="shared" si="19"/>
        <v>1519.8504360000002</v>
      </c>
      <c r="BJ10" s="165">
        <f>SUM(BJ11:BJ13,BJ15:BJ17)</f>
        <v>1352.95391</v>
      </c>
      <c r="BK10" s="138">
        <f>SUM(BK11:BK13,BK15:BK17)</f>
        <v>164.96180000000001</v>
      </c>
      <c r="BL10" s="36">
        <f t="shared" si="20"/>
        <v>1517.91571</v>
      </c>
      <c r="BM10" s="37" t="s">
        <v>8</v>
      </c>
    </row>
    <row r="11" spans="1:65" x14ac:dyDescent="0.35">
      <c r="A11" s="2" t="s">
        <v>9</v>
      </c>
      <c r="B11" s="166">
        <v>88.190910000000002</v>
      </c>
      <c r="C11" s="140">
        <v>15.330165000000001</v>
      </c>
      <c r="D11" s="73">
        <f t="shared" si="0"/>
        <v>103.521075</v>
      </c>
      <c r="E11" s="166">
        <v>87.845410000000001</v>
      </c>
      <c r="F11" s="140">
        <v>15.334165</v>
      </c>
      <c r="G11" s="73">
        <f t="shared" si="1"/>
        <v>103.179575</v>
      </c>
      <c r="H11" s="166">
        <v>87.697484000000003</v>
      </c>
      <c r="I11" s="140">
        <v>15.318165</v>
      </c>
      <c r="J11" s="73">
        <f t="shared" si="2"/>
        <v>103.015649</v>
      </c>
      <c r="K11" s="166">
        <v>87.63</v>
      </c>
      <c r="L11" s="140">
        <v>15.47</v>
      </c>
      <c r="M11" s="73">
        <f t="shared" si="3"/>
        <v>103.1</v>
      </c>
      <c r="N11" s="166">
        <v>87.608579000000006</v>
      </c>
      <c r="O11" s="140">
        <v>15.434727000000001</v>
      </c>
      <c r="P11" s="73">
        <f t="shared" si="4"/>
        <v>103.043306</v>
      </c>
      <c r="Q11" s="166">
        <v>87.442578999999995</v>
      </c>
      <c r="R11" s="140">
        <v>15.542727000000001</v>
      </c>
      <c r="S11" s="73">
        <f t="shared" si="5"/>
        <v>102.98530599999999</v>
      </c>
      <c r="T11" s="166">
        <v>87.532578999999998</v>
      </c>
      <c r="U11" s="140">
        <v>15.581727000000001</v>
      </c>
      <c r="V11" s="73">
        <f t="shared" si="6"/>
        <v>103.114306</v>
      </c>
      <c r="W11" s="166">
        <v>87.530579000000003</v>
      </c>
      <c r="X11" s="140">
        <v>15.599227000000001</v>
      </c>
      <c r="Y11" s="73">
        <f t="shared" si="7"/>
        <v>103.129806</v>
      </c>
      <c r="Z11" s="166">
        <v>87.826594</v>
      </c>
      <c r="AA11" s="140">
        <v>15.591535000000002</v>
      </c>
      <c r="AB11" s="73">
        <f t="shared" si="8"/>
        <v>103.41812900000001</v>
      </c>
      <c r="AC11" s="166">
        <v>87.759594000000007</v>
      </c>
      <c r="AD11" s="140">
        <v>15.603441</v>
      </c>
      <c r="AE11" s="73">
        <f t="shared" si="9"/>
        <v>103.36303500000001</v>
      </c>
      <c r="AF11" s="166">
        <v>87.825294</v>
      </c>
      <c r="AG11" s="140">
        <v>15.728095000000001</v>
      </c>
      <c r="AH11" s="73">
        <f t="shared" si="10"/>
        <v>103.553389</v>
      </c>
      <c r="AI11" s="166">
        <v>87.906350000000003</v>
      </c>
      <c r="AJ11" s="140">
        <v>15.923095000000002</v>
      </c>
      <c r="AK11" s="73">
        <f t="shared" si="11"/>
        <v>103.82944500000001</v>
      </c>
      <c r="AL11" s="166">
        <v>87.997249999999994</v>
      </c>
      <c r="AM11" s="140">
        <v>15.928095000000001</v>
      </c>
      <c r="AN11" s="73">
        <f t="shared" si="12"/>
        <v>103.92534499999999</v>
      </c>
      <c r="AO11" s="166">
        <v>88.029650000000004</v>
      </c>
      <c r="AP11" s="140">
        <v>16.088100000000001</v>
      </c>
      <c r="AQ11" s="73">
        <f t="shared" si="13"/>
        <v>104.11775</v>
      </c>
      <c r="AR11" s="166">
        <v>88.041650000000004</v>
      </c>
      <c r="AS11" s="140">
        <v>16.088100000000001</v>
      </c>
      <c r="AT11" s="73">
        <f t="shared" si="14"/>
        <v>104.12975</v>
      </c>
      <c r="AU11" s="166">
        <v>88.092449999999999</v>
      </c>
      <c r="AV11" s="140">
        <v>16.096700000000002</v>
      </c>
      <c r="AW11" s="73">
        <f t="shared" si="15"/>
        <v>104.18915</v>
      </c>
      <c r="AX11" s="166">
        <v>88.146950000000004</v>
      </c>
      <c r="AY11" s="140">
        <v>16.0977</v>
      </c>
      <c r="AZ11" s="73">
        <f t="shared" si="16"/>
        <v>104.24465000000001</v>
      </c>
      <c r="BA11" s="166">
        <v>88.17595</v>
      </c>
      <c r="BB11" s="140">
        <v>16.085699999999999</v>
      </c>
      <c r="BC11" s="73">
        <f t="shared" si="17"/>
        <v>104.26165</v>
      </c>
      <c r="BD11" s="166">
        <v>88.696258999999998</v>
      </c>
      <c r="BE11" s="140">
        <v>16.011099999999999</v>
      </c>
      <c r="BF11" s="73">
        <f t="shared" si="18"/>
        <v>104.707359</v>
      </c>
      <c r="BG11" s="166">
        <v>89.105457999999999</v>
      </c>
      <c r="BH11" s="140">
        <v>16.081099999999999</v>
      </c>
      <c r="BI11" s="73">
        <f t="shared" si="19"/>
        <v>105.18655799999999</v>
      </c>
      <c r="BJ11" s="166">
        <v>89.604457999999994</v>
      </c>
      <c r="BK11" s="140">
        <v>16.042100000000001</v>
      </c>
      <c r="BL11" s="73">
        <f t="shared" si="20"/>
        <v>105.646558</v>
      </c>
      <c r="BM11" s="20" t="s">
        <v>25</v>
      </c>
    </row>
    <row r="12" spans="1:65" x14ac:dyDescent="0.35">
      <c r="A12" s="9" t="s">
        <v>10</v>
      </c>
      <c r="B12" s="167">
        <v>127.592823</v>
      </c>
      <c r="C12" s="142">
        <v>39.252052999999997</v>
      </c>
      <c r="D12" s="76">
        <f t="shared" si="0"/>
        <v>166.844876</v>
      </c>
      <c r="E12" s="167">
        <v>127.41632300000001</v>
      </c>
      <c r="F12" s="142">
        <v>39.262053000000002</v>
      </c>
      <c r="G12" s="76">
        <f t="shared" si="1"/>
        <v>166.67837600000001</v>
      </c>
      <c r="H12" s="167">
        <v>127.322823</v>
      </c>
      <c r="I12" s="142">
        <v>39.262053000000002</v>
      </c>
      <c r="J12" s="76">
        <f t="shared" si="2"/>
        <v>166.58487600000001</v>
      </c>
      <c r="K12" s="167">
        <v>127.31</v>
      </c>
      <c r="L12" s="142">
        <v>40.450000000000003</v>
      </c>
      <c r="M12" s="76">
        <f t="shared" si="3"/>
        <v>167.76</v>
      </c>
      <c r="N12" s="167">
        <v>127.38519700000001</v>
      </c>
      <c r="O12" s="142">
        <v>40.455916999999999</v>
      </c>
      <c r="P12" s="76">
        <f t="shared" si="4"/>
        <v>167.841114</v>
      </c>
      <c r="Q12" s="167">
        <v>127.38519700000001</v>
      </c>
      <c r="R12" s="142">
        <v>40.402917000000002</v>
      </c>
      <c r="S12" s="76">
        <f t="shared" si="5"/>
        <v>167.78811400000001</v>
      </c>
      <c r="T12" s="167">
        <v>127.349197</v>
      </c>
      <c r="U12" s="142">
        <v>40.414917000000003</v>
      </c>
      <c r="V12" s="76">
        <f t="shared" si="6"/>
        <v>167.76411400000001</v>
      </c>
      <c r="W12" s="167">
        <v>127.399197</v>
      </c>
      <c r="X12" s="142">
        <v>40.377417000000001</v>
      </c>
      <c r="Y12" s="76">
        <f t="shared" si="7"/>
        <v>167.776614</v>
      </c>
      <c r="Z12" s="167">
        <v>127.281046</v>
      </c>
      <c r="AA12" s="142">
        <v>40.338608999999998</v>
      </c>
      <c r="AB12" s="76">
        <f t="shared" si="8"/>
        <v>167.61965499999999</v>
      </c>
      <c r="AC12" s="167">
        <v>127.206046</v>
      </c>
      <c r="AD12" s="142">
        <v>40.338608999999998</v>
      </c>
      <c r="AE12" s="76">
        <f t="shared" si="9"/>
        <v>167.54465500000001</v>
      </c>
      <c r="AF12" s="167">
        <v>127.196046</v>
      </c>
      <c r="AG12" s="142">
        <v>40.338608999999998</v>
      </c>
      <c r="AH12" s="76">
        <f t="shared" si="10"/>
        <v>167.53465499999999</v>
      </c>
      <c r="AI12" s="167">
        <v>127.04704599999999</v>
      </c>
      <c r="AJ12" s="142">
        <v>40.139609</v>
      </c>
      <c r="AK12" s="76">
        <f t="shared" si="11"/>
        <v>167.186655</v>
      </c>
      <c r="AL12" s="167">
        <v>127.132046</v>
      </c>
      <c r="AM12" s="142">
        <v>40.139609</v>
      </c>
      <c r="AN12" s="76">
        <f t="shared" si="12"/>
        <v>167.27165500000001</v>
      </c>
      <c r="AO12" s="167">
        <v>127.15704599999999</v>
      </c>
      <c r="AP12" s="142">
        <v>40.246599000000003</v>
      </c>
      <c r="AQ12" s="76">
        <f t="shared" si="13"/>
        <v>167.40364499999998</v>
      </c>
      <c r="AR12" s="167">
        <v>127.23704600000001</v>
      </c>
      <c r="AS12" s="142">
        <v>40.258599000000004</v>
      </c>
      <c r="AT12" s="76">
        <f t="shared" si="14"/>
        <v>167.49564500000002</v>
      </c>
      <c r="AU12" s="167">
        <v>127.23704600000001</v>
      </c>
      <c r="AV12" s="142">
        <v>40.258599000000004</v>
      </c>
      <c r="AW12" s="76">
        <f t="shared" si="15"/>
        <v>167.49564500000002</v>
      </c>
      <c r="AX12" s="167">
        <v>127.24004600000001</v>
      </c>
      <c r="AY12" s="142">
        <v>40.258599000000004</v>
      </c>
      <c r="AZ12" s="76">
        <f t="shared" si="16"/>
        <v>167.49864500000001</v>
      </c>
      <c r="BA12" s="167">
        <v>127.281046</v>
      </c>
      <c r="BB12" s="142">
        <v>40.268599000000002</v>
      </c>
      <c r="BC12" s="76">
        <f t="shared" si="17"/>
        <v>167.549645</v>
      </c>
      <c r="BD12" s="167">
        <v>127.946597</v>
      </c>
      <c r="BE12" s="142">
        <v>40.283599000000002</v>
      </c>
      <c r="BF12" s="76">
        <f t="shared" si="18"/>
        <v>168.23019600000001</v>
      </c>
      <c r="BG12" s="167">
        <v>128.27159700000001</v>
      </c>
      <c r="BH12" s="142">
        <v>40.230599000000005</v>
      </c>
      <c r="BI12" s="76">
        <f t="shared" si="19"/>
        <v>168.50219600000003</v>
      </c>
      <c r="BJ12" s="167">
        <v>128.61859699999999</v>
      </c>
      <c r="BK12" s="142">
        <v>40.283599000000002</v>
      </c>
      <c r="BL12" s="76">
        <f t="shared" si="20"/>
        <v>168.902196</v>
      </c>
      <c r="BM12" s="44" t="s">
        <v>26</v>
      </c>
    </row>
    <row r="13" spans="1:65" x14ac:dyDescent="0.35">
      <c r="A13" s="9" t="s">
        <v>11</v>
      </c>
      <c r="B13" s="167">
        <v>842.18308200000001</v>
      </c>
      <c r="C13" s="142">
        <v>19.164559000000001</v>
      </c>
      <c r="D13" s="76">
        <f t="shared" si="0"/>
        <v>861.34764100000007</v>
      </c>
      <c r="E13" s="167">
        <v>847.28538900000001</v>
      </c>
      <c r="F13" s="142">
        <v>19.450825000000005</v>
      </c>
      <c r="G13" s="76">
        <f t="shared" si="1"/>
        <v>866.73621400000002</v>
      </c>
      <c r="H13" s="167">
        <v>846.52054599999997</v>
      </c>
      <c r="I13" s="142">
        <v>19.471825000000003</v>
      </c>
      <c r="J13" s="76">
        <f t="shared" si="2"/>
        <v>865.99237099999993</v>
      </c>
      <c r="K13" s="167">
        <v>850.26</v>
      </c>
      <c r="L13" s="142">
        <v>20.49</v>
      </c>
      <c r="M13" s="76">
        <f t="shared" si="3"/>
        <v>870.75</v>
      </c>
      <c r="N13" s="167">
        <v>850.72352599999999</v>
      </c>
      <c r="O13" s="142">
        <v>20.702789000000003</v>
      </c>
      <c r="P13" s="76">
        <f t="shared" si="4"/>
        <v>871.42631500000005</v>
      </c>
      <c r="Q13" s="167">
        <v>850.89949100000001</v>
      </c>
      <c r="R13" s="142">
        <v>20.696607000000004</v>
      </c>
      <c r="S13" s="76">
        <f t="shared" si="5"/>
        <v>871.59609799999998</v>
      </c>
      <c r="T13" s="167">
        <v>851.075332</v>
      </c>
      <c r="U13" s="142">
        <v>20.566607000000005</v>
      </c>
      <c r="V13" s="76">
        <f t="shared" si="6"/>
        <v>871.64193899999998</v>
      </c>
      <c r="W13" s="167">
        <v>850.71649200000002</v>
      </c>
      <c r="X13" s="142">
        <v>19.944607000000005</v>
      </c>
      <c r="Y13" s="76">
        <f t="shared" si="7"/>
        <v>870.66109900000004</v>
      </c>
      <c r="Z13" s="167">
        <v>851.70837200000005</v>
      </c>
      <c r="AA13" s="142">
        <v>19.944607000000005</v>
      </c>
      <c r="AB13" s="76">
        <f t="shared" si="8"/>
        <v>871.65297900000007</v>
      </c>
      <c r="AC13" s="167">
        <v>853.33729500000004</v>
      </c>
      <c r="AD13" s="142">
        <v>19.944607000000005</v>
      </c>
      <c r="AE13" s="76">
        <f t="shared" si="9"/>
        <v>873.28190200000006</v>
      </c>
      <c r="AF13" s="167">
        <v>853.71158700000001</v>
      </c>
      <c r="AG13" s="142">
        <v>19.938107000000002</v>
      </c>
      <c r="AH13" s="76">
        <f t="shared" si="10"/>
        <v>873.64969399999995</v>
      </c>
      <c r="AI13" s="167">
        <v>852.21086200000002</v>
      </c>
      <c r="AJ13" s="142">
        <v>20.288107000000004</v>
      </c>
      <c r="AK13" s="76">
        <f t="shared" si="11"/>
        <v>872.49896899999999</v>
      </c>
      <c r="AL13" s="167">
        <v>850.69163500000002</v>
      </c>
      <c r="AM13" s="142">
        <v>20.288107000000004</v>
      </c>
      <c r="AN13" s="76">
        <f t="shared" si="12"/>
        <v>870.97974199999999</v>
      </c>
      <c r="AO13" s="167">
        <v>850.81730800000003</v>
      </c>
      <c r="AP13" s="142">
        <v>20.619107000000003</v>
      </c>
      <c r="AQ13" s="76">
        <f t="shared" si="13"/>
        <v>871.43641500000001</v>
      </c>
      <c r="AR13" s="167">
        <v>849.15326500000003</v>
      </c>
      <c r="AS13" s="142">
        <v>20.644107000000005</v>
      </c>
      <c r="AT13" s="76">
        <f t="shared" si="14"/>
        <v>869.797372</v>
      </c>
      <c r="AU13" s="167">
        <v>847.71557900000005</v>
      </c>
      <c r="AV13" s="142">
        <v>20.544107000000004</v>
      </c>
      <c r="AW13" s="76">
        <f t="shared" si="15"/>
        <v>868.2596860000001</v>
      </c>
      <c r="AX13" s="167">
        <v>841.30867000000001</v>
      </c>
      <c r="AY13" s="142">
        <v>19.710065000000004</v>
      </c>
      <c r="AZ13" s="76">
        <f t="shared" si="16"/>
        <v>861.01873499999999</v>
      </c>
      <c r="BA13" s="167">
        <v>833.34530600000005</v>
      </c>
      <c r="BB13" s="142">
        <v>19.410497000000003</v>
      </c>
      <c r="BC13" s="76">
        <f t="shared" si="17"/>
        <v>852.75580300000001</v>
      </c>
      <c r="BD13" s="167">
        <v>830.10681199999999</v>
      </c>
      <c r="BE13" s="142">
        <v>18.375497000000003</v>
      </c>
      <c r="BF13" s="76">
        <f t="shared" si="18"/>
        <v>848.48230899999999</v>
      </c>
      <c r="BG13" s="167">
        <v>829.85191299999997</v>
      </c>
      <c r="BH13" s="142">
        <v>18.375497000000003</v>
      </c>
      <c r="BI13" s="76">
        <f t="shared" si="19"/>
        <v>848.22740999999996</v>
      </c>
      <c r="BJ13" s="167">
        <v>826.96435199999996</v>
      </c>
      <c r="BK13" s="142">
        <v>18.374537</v>
      </c>
      <c r="BL13" s="76">
        <f t="shared" si="20"/>
        <v>845.33888899999999</v>
      </c>
      <c r="BM13" s="44" t="s">
        <v>27</v>
      </c>
    </row>
    <row r="14" spans="1:65" x14ac:dyDescent="0.35">
      <c r="A14" s="10" t="s">
        <v>12</v>
      </c>
      <c r="B14" s="168">
        <v>136.31899999999999</v>
      </c>
      <c r="C14" s="169">
        <v>7.616466</v>
      </c>
      <c r="D14" s="79">
        <f t="shared" si="0"/>
        <v>143.93546599999999</v>
      </c>
      <c r="E14" s="168">
        <v>137.01543899999999</v>
      </c>
      <c r="F14" s="169">
        <v>7.616466</v>
      </c>
      <c r="G14" s="79">
        <f t="shared" si="1"/>
        <v>144.63190499999999</v>
      </c>
      <c r="H14" s="168">
        <v>136.46813</v>
      </c>
      <c r="I14" s="169">
        <v>7.616466</v>
      </c>
      <c r="J14" s="79">
        <f t="shared" si="2"/>
        <v>144.084596</v>
      </c>
      <c r="K14" s="168">
        <v>136.54</v>
      </c>
      <c r="L14" s="169">
        <v>7.616466</v>
      </c>
      <c r="M14" s="79">
        <f t="shared" si="3"/>
        <v>144.15646599999999</v>
      </c>
      <c r="N14" s="168">
        <v>136.220473</v>
      </c>
      <c r="O14" s="169">
        <v>8.3464659999999995</v>
      </c>
      <c r="P14" s="79">
        <f t="shared" si="4"/>
        <v>144.56693899999999</v>
      </c>
      <c r="Q14" s="168">
        <v>136.118887</v>
      </c>
      <c r="R14" s="169">
        <v>8.3464659999999995</v>
      </c>
      <c r="S14" s="79">
        <f t="shared" si="5"/>
        <v>144.46535299999999</v>
      </c>
      <c r="T14" s="168">
        <v>136.845887</v>
      </c>
      <c r="U14" s="169">
        <v>8.3464659999999995</v>
      </c>
      <c r="V14" s="79">
        <f t="shared" si="6"/>
        <v>145.192353</v>
      </c>
      <c r="W14" s="168">
        <v>136.849887</v>
      </c>
      <c r="X14" s="169">
        <v>7.5964660000000004</v>
      </c>
      <c r="Y14" s="79">
        <f t="shared" si="7"/>
        <v>144.44635299999999</v>
      </c>
      <c r="Z14" s="168">
        <v>137.41756899999999</v>
      </c>
      <c r="AA14" s="169">
        <v>7.5964660000000004</v>
      </c>
      <c r="AB14" s="79">
        <f t="shared" si="8"/>
        <v>145.01403499999998</v>
      </c>
      <c r="AC14" s="168">
        <v>138.29156900000001</v>
      </c>
      <c r="AD14" s="169">
        <v>7.5964660000000004</v>
      </c>
      <c r="AE14" s="79">
        <f t="shared" si="9"/>
        <v>145.888035</v>
      </c>
      <c r="AF14" s="168">
        <v>139.009939</v>
      </c>
      <c r="AG14" s="169">
        <v>7.5964660000000004</v>
      </c>
      <c r="AH14" s="79">
        <f t="shared" si="10"/>
        <v>146.606405</v>
      </c>
      <c r="AI14" s="168">
        <v>139.06773899999999</v>
      </c>
      <c r="AJ14" s="169">
        <v>7.5964660000000004</v>
      </c>
      <c r="AK14" s="79">
        <f t="shared" si="11"/>
        <v>146.66420499999998</v>
      </c>
      <c r="AL14" s="168">
        <v>139.16789900000001</v>
      </c>
      <c r="AM14" s="169">
        <v>7.5964660000000004</v>
      </c>
      <c r="AN14" s="79">
        <f t="shared" si="12"/>
        <v>146.764365</v>
      </c>
      <c r="AO14" s="168">
        <v>139.18189899999999</v>
      </c>
      <c r="AP14" s="169">
        <v>7.5964660000000004</v>
      </c>
      <c r="AQ14" s="79">
        <f t="shared" si="13"/>
        <v>146.77836499999998</v>
      </c>
      <c r="AR14" s="168">
        <v>139.32589899999999</v>
      </c>
      <c r="AS14" s="169">
        <v>7.5964660000000004</v>
      </c>
      <c r="AT14" s="79">
        <f t="shared" si="14"/>
        <v>146.92236499999999</v>
      </c>
      <c r="AU14" s="168">
        <v>139.73308800000001</v>
      </c>
      <c r="AV14" s="169">
        <v>7.5964660000000004</v>
      </c>
      <c r="AW14" s="79">
        <f t="shared" si="15"/>
        <v>147.329554</v>
      </c>
      <c r="AX14" s="168">
        <v>139.10604900000001</v>
      </c>
      <c r="AY14" s="169">
        <v>7.5964660000000004</v>
      </c>
      <c r="AZ14" s="79">
        <f t="shared" si="16"/>
        <v>146.70251500000001</v>
      </c>
      <c r="BA14" s="168">
        <v>138.666549</v>
      </c>
      <c r="BB14" s="169">
        <v>7.5964660000000004</v>
      </c>
      <c r="BC14" s="79">
        <f t="shared" si="17"/>
        <v>146.263015</v>
      </c>
      <c r="BD14" s="168">
        <v>138.192049</v>
      </c>
      <c r="BE14" s="169">
        <v>7.5964660000000004</v>
      </c>
      <c r="BF14" s="79">
        <f t="shared" si="18"/>
        <v>145.78851499999999</v>
      </c>
      <c r="BG14" s="168">
        <v>138.46104800000001</v>
      </c>
      <c r="BH14" s="169">
        <v>7.5964660000000004</v>
      </c>
      <c r="BI14" s="79">
        <f t="shared" si="19"/>
        <v>146.057514</v>
      </c>
      <c r="BJ14" s="168">
        <v>137.23285899999999</v>
      </c>
      <c r="BK14" s="169">
        <v>7.5964660000000004</v>
      </c>
      <c r="BL14" s="79">
        <f t="shared" si="20"/>
        <v>144.82932499999998</v>
      </c>
      <c r="BM14" s="48" t="s">
        <v>28</v>
      </c>
    </row>
    <row r="15" spans="1:65" x14ac:dyDescent="0.35">
      <c r="A15" s="11" t="s">
        <v>13</v>
      </c>
      <c r="B15" s="167">
        <v>167.85307499999999</v>
      </c>
      <c r="C15" s="142">
        <v>40.940288000000002</v>
      </c>
      <c r="D15" s="76">
        <f t="shared" si="0"/>
        <v>208.793363</v>
      </c>
      <c r="E15" s="167">
        <v>167.77307500000001</v>
      </c>
      <c r="F15" s="142">
        <v>40.936287999999998</v>
      </c>
      <c r="G15" s="76">
        <f t="shared" si="1"/>
        <v>208.709363</v>
      </c>
      <c r="H15" s="167">
        <v>167.69500099999999</v>
      </c>
      <c r="I15" s="142">
        <v>40.954287999999998</v>
      </c>
      <c r="J15" s="76">
        <f t="shared" si="2"/>
        <v>208.64928899999998</v>
      </c>
      <c r="K15" s="167">
        <v>167.69</v>
      </c>
      <c r="L15" s="142">
        <v>41.69</v>
      </c>
      <c r="M15" s="76">
        <f t="shared" si="3"/>
        <v>209.38</v>
      </c>
      <c r="N15" s="167">
        <v>167.75428199999999</v>
      </c>
      <c r="O15" s="142">
        <v>41.703116999999999</v>
      </c>
      <c r="P15" s="76">
        <f t="shared" si="4"/>
        <v>209.45739899999998</v>
      </c>
      <c r="Q15" s="167">
        <v>167.584282</v>
      </c>
      <c r="R15" s="142">
        <v>41.688116999999998</v>
      </c>
      <c r="S15" s="76">
        <f t="shared" si="5"/>
        <v>209.27239900000001</v>
      </c>
      <c r="T15" s="167">
        <v>167.62772200000001</v>
      </c>
      <c r="U15" s="142">
        <v>41.725116999999997</v>
      </c>
      <c r="V15" s="76">
        <f t="shared" si="6"/>
        <v>209.35283900000002</v>
      </c>
      <c r="W15" s="167">
        <v>167.637722</v>
      </c>
      <c r="X15" s="142">
        <v>41.725116999999997</v>
      </c>
      <c r="Y15" s="76">
        <f t="shared" si="7"/>
        <v>209.36283900000001</v>
      </c>
      <c r="Z15" s="167">
        <v>167.63531699999999</v>
      </c>
      <c r="AA15" s="142">
        <v>41.730616999999995</v>
      </c>
      <c r="AB15" s="76">
        <f t="shared" si="8"/>
        <v>209.36593399999998</v>
      </c>
      <c r="AC15" s="167">
        <v>167.620317</v>
      </c>
      <c r="AD15" s="142">
        <v>41.732616999999998</v>
      </c>
      <c r="AE15" s="76">
        <f t="shared" si="9"/>
        <v>209.352934</v>
      </c>
      <c r="AF15" s="167">
        <v>167.70031700000001</v>
      </c>
      <c r="AG15" s="142">
        <v>41.733616999999995</v>
      </c>
      <c r="AH15" s="76">
        <f t="shared" si="10"/>
        <v>209.43393400000002</v>
      </c>
      <c r="AI15" s="167">
        <v>167.923877</v>
      </c>
      <c r="AJ15" s="142">
        <v>41.733616999999995</v>
      </c>
      <c r="AK15" s="76">
        <f t="shared" si="11"/>
        <v>209.65749399999999</v>
      </c>
      <c r="AL15" s="167">
        <v>167.923877</v>
      </c>
      <c r="AM15" s="142">
        <v>41.753616999999998</v>
      </c>
      <c r="AN15" s="76">
        <f t="shared" si="12"/>
        <v>209.677494</v>
      </c>
      <c r="AO15" s="167">
        <v>167.97387699999999</v>
      </c>
      <c r="AP15" s="142">
        <v>41.932617</v>
      </c>
      <c r="AQ15" s="76">
        <f t="shared" si="13"/>
        <v>209.90649399999998</v>
      </c>
      <c r="AR15" s="167">
        <v>167.98387700000001</v>
      </c>
      <c r="AS15" s="142">
        <v>41.928616999999996</v>
      </c>
      <c r="AT15" s="76">
        <f t="shared" si="14"/>
        <v>209.91249400000001</v>
      </c>
      <c r="AU15" s="167">
        <v>168.01512700000001</v>
      </c>
      <c r="AV15" s="142">
        <v>41.935017000000002</v>
      </c>
      <c r="AW15" s="76">
        <f t="shared" si="15"/>
        <v>209.95014400000002</v>
      </c>
      <c r="AX15" s="167">
        <v>168.57262700000001</v>
      </c>
      <c r="AY15" s="142">
        <v>41.935017000000002</v>
      </c>
      <c r="AZ15" s="76">
        <f t="shared" si="16"/>
        <v>210.50764400000003</v>
      </c>
      <c r="BA15" s="167">
        <v>168.97762700000001</v>
      </c>
      <c r="BB15" s="142">
        <v>41.935017000000002</v>
      </c>
      <c r="BC15" s="76">
        <f t="shared" si="17"/>
        <v>210.912644</v>
      </c>
      <c r="BD15" s="167">
        <v>169.35012699999999</v>
      </c>
      <c r="BE15" s="142">
        <v>41.896616999999999</v>
      </c>
      <c r="BF15" s="76">
        <f t="shared" si="18"/>
        <v>211.24674399999998</v>
      </c>
      <c r="BG15" s="167">
        <v>169.58212700000001</v>
      </c>
      <c r="BH15" s="142">
        <v>41.896616999999999</v>
      </c>
      <c r="BI15" s="76">
        <f t="shared" si="19"/>
        <v>211.47874400000001</v>
      </c>
      <c r="BJ15" s="167">
        <v>169.72987699999999</v>
      </c>
      <c r="BK15" s="142">
        <v>41.899616999999999</v>
      </c>
      <c r="BL15" s="76">
        <f t="shared" si="20"/>
        <v>211.62949399999999</v>
      </c>
      <c r="BM15" s="49" t="s">
        <v>29</v>
      </c>
    </row>
    <row r="16" spans="1:65" x14ac:dyDescent="0.35">
      <c r="A16" s="11" t="s">
        <v>14</v>
      </c>
      <c r="B16" s="170">
        <v>36.496316</v>
      </c>
      <c r="C16" s="146">
        <v>26.722066999999996</v>
      </c>
      <c r="D16" s="82">
        <f t="shared" si="0"/>
        <v>63.218382999999996</v>
      </c>
      <c r="E16" s="170">
        <v>36.527487000000001</v>
      </c>
      <c r="F16" s="146">
        <v>26.714256999999996</v>
      </c>
      <c r="G16" s="82">
        <f t="shared" si="1"/>
        <v>63.241743999999997</v>
      </c>
      <c r="H16" s="170">
        <v>36.448551999999999</v>
      </c>
      <c r="I16" s="146">
        <v>26.705456999999996</v>
      </c>
      <c r="J16" s="82">
        <f t="shared" si="2"/>
        <v>63.154008999999995</v>
      </c>
      <c r="K16" s="170">
        <v>36.450000000000003</v>
      </c>
      <c r="L16" s="146">
        <v>26.69</v>
      </c>
      <c r="M16" s="82">
        <f t="shared" si="3"/>
        <v>63.14</v>
      </c>
      <c r="N16" s="170">
        <v>36.471085000000002</v>
      </c>
      <c r="O16" s="146">
        <v>26.683506999999999</v>
      </c>
      <c r="P16" s="82">
        <f t="shared" si="4"/>
        <v>63.154592000000001</v>
      </c>
      <c r="Q16" s="170">
        <v>36.487338999999999</v>
      </c>
      <c r="R16" s="146">
        <v>26.681951999999999</v>
      </c>
      <c r="S16" s="82">
        <f t="shared" si="5"/>
        <v>63.169291000000001</v>
      </c>
      <c r="T16" s="170">
        <v>36.510319000000003</v>
      </c>
      <c r="U16" s="146">
        <v>26.659611999999996</v>
      </c>
      <c r="V16" s="82">
        <f t="shared" si="6"/>
        <v>63.169930999999998</v>
      </c>
      <c r="W16" s="170">
        <v>36.504950000000001</v>
      </c>
      <c r="X16" s="146">
        <v>26.068926999999999</v>
      </c>
      <c r="Y16" s="82">
        <f t="shared" si="7"/>
        <v>62.573876999999996</v>
      </c>
      <c r="Z16" s="170">
        <v>36.525866000000001</v>
      </c>
      <c r="AA16" s="146">
        <v>25.530041999999998</v>
      </c>
      <c r="AB16" s="82">
        <f t="shared" si="8"/>
        <v>62.055908000000002</v>
      </c>
      <c r="AC16" s="170">
        <v>36.565327000000003</v>
      </c>
      <c r="AD16" s="146">
        <v>24.530352000000004</v>
      </c>
      <c r="AE16" s="82">
        <f t="shared" si="9"/>
        <v>61.095679000000004</v>
      </c>
      <c r="AF16" s="170">
        <v>36.566048000000002</v>
      </c>
      <c r="AG16" s="146">
        <v>24.384262000000003</v>
      </c>
      <c r="AH16" s="82">
        <f t="shared" si="10"/>
        <v>60.950310000000002</v>
      </c>
      <c r="AI16" s="170">
        <v>36.531764000000003</v>
      </c>
      <c r="AJ16" s="146">
        <v>24.353677000000005</v>
      </c>
      <c r="AK16" s="82">
        <f t="shared" si="11"/>
        <v>60.885441000000007</v>
      </c>
      <c r="AL16" s="170">
        <v>36.527987000000003</v>
      </c>
      <c r="AM16" s="146">
        <v>24.285387000000004</v>
      </c>
      <c r="AN16" s="82">
        <f t="shared" si="12"/>
        <v>60.81337400000001</v>
      </c>
      <c r="AO16" s="170">
        <v>36.535471999999999</v>
      </c>
      <c r="AP16" s="146">
        <v>24.269352000000001</v>
      </c>
      <c r="AQ16" s="82">
        <f t="shared" si="13"/>
        <v>60.804823999999996</v>
      </c>
      <c r="AR16" s="170">
        <v>36.547922999999997</v>
      </c>
      <c r="AS16" s="146">
        <v>24.241987000000002</v>
      </c>
      <c r="AT16" s="82">
        <f t="shared" si="14"/>
        <v>60.789909999999999</v>
      </c>
      <c r="AU16" s="170">
        <v>36.565407999999998</v>
      </c>
      <c r="AV16" s="146">
        <v>24.222607000000004</v>
      </c>
      <c r="AW16" s="82">
        <f t="shared" si="15"/>
        <v>60.788015000000001</v>
      </c>
      <c r="AX16" s="170">
        <v>36.585509999999999</v>
      </c>
      <c r="AY16" s="146">
        <v>24.202265000000004</v>
      </c>
      <c r="AZ16" s="82">
        <f t="shared" si="16"/>
        <v>60.787775000000003</v>
      </c>
      <c r="BA16" s="170">
        <v>36.618251999999998</v>
      </c>
      <c r="BB16" s="146">
        <v>24.167014999999999</v>
      </c>
      <c r="BC16" s="82">
        <f t="shared" si="17"/>
        <v>60.785266999999997</v>
      </c>
      <c r="BD16" s="170">
        <v>36.696053999999997</v>
      </c>
      <c r="BE16" s="146">
        <v>24.146180000000001</v>
      </c>
      <c r="BF16" s="82">
        <f t="shared" si="18"/>
        <v>60.842233999999998</v>
      </c>
      <c r="BG16" s="170">
        <v>36.780172999999998</v>
      </c>
      <c r="BH16" s="146">
        <v>24.130080000000003</v>
      </c>
      <c r="BI16" s="82">
        <f t="shared" si="19"/>
        <v>60.910252999999997</v>
      </c>
      <c r="BJ16" s="170">
        <v>36.765532999999998</v>
      </c>
      <c r="BK16" s="146">
        <v>24.115260000000003</v>
      </c>
      <c r="BL16" s="82">
        <f t="shared" si="20"/>
        <v>60.880792999999997</v>
      </c>
      <c r="BM16" s="49" t="s">
        <v>30</v>
      </c>
    </row>
    <row r="17" spans="1:65" x14ac:dyDescent="0.35">
      <c r="A17" s="12" t="s">
        <v>15</v>
      </c>
      <c r="B17" s="171">
        <v>101.122579</v>
      </c>
      <c r="C17" s="172">
        <v>23.882700000000003</v>
      </c>
      <c r="D17" s="82">
        <f t="shared" si="0"/>
        <v>125.005279</v>
      </c>
      <c r="E17" s="171">
        <v>101.063056</v>
      </c>
      <c r="F17" s="172">
        <v>23.885325000000005</v>
      </c>
      <c r="G17" s="82">
        <f t="shared" si="1"/>
        <v>124.94838100000001</v>
      </c>
      <c r="H17" s="171">
        <v>101.05571500000001</v>
      </c>
      <c r="I17" s="172">
        <v>23.916970000000003</v>
      </c>
      <c r="J17" s="82">
        <f t="shared" si="2"/>
        <v>124.97268500000001</v>
      </c>
      <c r="K17" s="171">
        <v>100.94</v>
      </c>
      <c r="L17" s="172">
        <v>24</v>
      </c>
      <c r="M17" s="82">
        <f t="shared" si="3"/>
        <v>124.94</v>
      </c>
      <c r="N17" s="171">
        <v>101.050372</v>
      </c>
      <c r="O17" s="172">
        <v>24.001352000000001</v>
      </c>
      <c r="P17" s="82">
        <f t="shared" si="4"/>
        <v>125.05172399999999</v>
      </c>
      <c r="Q17" s="171">
        <v>101.03607100000001</v>
      </c>
      <c r="R17" s="172">
        <v>24.001352000000001</v>
      </c>
      <c r="S17" s="82">
        <f t="shared" si="5"/>
        <v>125.037423</v>
      </c>
      <c r="T17" s="171">
        <v>101.070776</v>
      </c>
      <c r="U17" s="172">
        <v>24.001967000000004</v>
      </c>
      <c r="V17" s="82">
        <f t="shared" si="6"/>
        <v>125.072743</v>
      </c>
      <c r="W17" s="171">
        <v>100.969171</v>
      </c>
      <c r="X17" s="172">
        <v>23.958531999999998</v>
      </c>
      <c r="Y17" s="82">
        <f t="shared" si="7"/>
        <v>124.92770300000001</v>
      </c>
      <c r="Z17" s="171">
        <v>100.875952</v>
      </c>
      <c r="AA17" s="172">
        <v>24.013062000000005</v>
      </c>
      <c r="AB17" s="82">
        <f t="shared" si="8"/>
        <v>124.889014</v>
      </c>
      <c r="AC17" s="171">
        <v>100.863871</v>
      </c>
      <c r="AD17" s="172">
        <v>24.125507000000002</v>
      </c>
      <c r="AE17" s="82">
        <f t="shared" si="9"/>
        <v>124.989378</v>
      </c>
      <c r="AF17" s="171">
        <v>100.694321</v>
      </c>
      <c r="AG17" s="172">
        <v>24.138552000000004</v>
      </c>
      <c r="AH17" s="82">
        <f t="shared" si="10"/>
        <v>124.83287300000001</v>
      </c>
      <c r="AI17" s="171">
        <v>100.699253</v>
      </c>
      <c r="AJ17" s="172">
        <v>23.895747000000004</v>
      </c>
      <c r="AK17" s="82">
        <f t="shared" si="11"/>
        <v>124.595</v>
      </c>
      <c r="AL17" s="171">
        <v>100.69501200000001</v>
      </c>
      <c r="AM17" s="172">
        <v>23.894617000000004</v>
      </c>
      <c r="AN17" s="82">
        <f t="shared" si="12"/>
        <v>124.589629</v>
      </c>
      <c r="AO17" s="171">
        <v>100.79946</v>
      </c>
      <c r="AP17" s="172">
        <v>24.218207000000003</v>
      </c>
      <c r="AQ17" s="82">
        <f t="shared" si="13"/>
        <v>125.017667</v>
      </c>
      <c r="AR17" s="171">
        <v>100.752144</v>
      </c>
      <c r="AS17" s="172">
        <v>24.211592000000003</v>
      </c>
      <c r="AT17" s="82">
        <f t="shared" si="14"/>
        <v>124.96373600000001</v>
      </c>
      <c r="AU17" s="171">
        <v>100.76807599999999</v>
      </c>
      <c r="AV17" s="172">
        <v>24.216726999999999</v>
      </c>
      <c r="AW17" s="82">
        <f t="shared" si="15"/>
        <v>124.984803</v>
      </c>
      <c r="AX17" s="171">
        <v>100.775649</v>
      </c>
      <c r="AY17" s="172">
        <v>24.206987000000002</v>
      </c>
      <c r="AZ17" s="82">
        <f t="shared" si="16"/>
        <v>124.982636</v>
      </c>
      <c r="BA17" s="171">
        <v>100.766971</v>
      </c>
      <c r="BB17" s="172">
        <v>24.211202</v>
      </c>
      <c r="BC17" s="82">
        <f t="shared" si="17"/>
        <v>124.978173</v>
      </c>
      <c r="BD17" s="171">
        <v>101.291843</v>
      </c>
      <c r="BE17" s="172">
        <v>24.187747000000002</v>
      </c>
      <c r="BF17" s="82">
        <f t="shared" si="18"/>
        <v>125.47959</v>
      </c>
      <c r="BG17" s="171">
        <v>101.354353</v>
      </c>
      <c r="BH17" s="172">
        <v>24.190921999999997</v>
      </c>
      <c r="BI17" s="82">
        <f t="shared" si="19"/>
        <v>125.545275</v>
      </c>
      <c r="BJ17" s="171">
        <v>101.27109299999999</v>
      </c>
      <c r="BK17" s="172">
        <v>24.246687000000001</v>
      </c>
      <c r="BL17" s="82">
        <f t="shared" si="20"/>
        <v>125.51777999999999</v>
      </c>
      <c r="BM17" s="55" t="s">
        <v>31</v>
      </c>
    </row>
  </sheetData>
  <mergeCells count="23">
    <mergeCell ref="Q1:S1"/>
    <mergeCell ref="H1:J1"/>
    <mergeCell ref="K1:M1"/>
    <mergeCell ref="N1:P1"/>
    <mergeCell ref="A1:A2"/>
    <mergeCell ref="B1:D1"/>
    <mergeCell ref="E1:G1"/>
    <mergeCell ref="BM1:BM2"/>
    <mergeCell ref="T1:V1"/>
    <mergeCell ref="W1:Y1"/>
    <mergeCell ref="Z1:AB1"/>
    <mergeCell ref="AC1:AE1"/>
    <mergeCell ref="AF1:AH1"/>
    <mergeCell ref="AI1:AK1"/>
    <mergeCell ref="AR1:AT1"/>
    <mergeCell ref="BJ1:BL1"/>
    <mergeCell ref="AL1:AN1"/>
    <mergeCell ref="AO1:AQ1"/>
    <mergeCell ref="AU1:AW1"/>
    <mergeCell ref="AX1:AZ1"/>
    <mergeCell ref="BA1:BC1"/>
    <mergeCell ref="BD1:BF1"/>
    <mergeCell ref="BG1:B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7"/>
  <sheetViews>
    <sheetView topLeftCell="BA13" zoomScaleNormal="100" workbookViewId="0">
      <selection activeCell="BA18" sqref="A18:XFD44"/>
    </sheetView>
  </sheetViews>
  <sheetFormatPr defaultColWidth="9.1796875" defaultRowHeight="14.5" x14ac:dyDescent="0.35"/>
  <cols>
    <col min="1" max="1" width="65.54296875" style="159" customWidth="1"/>
    <col min="2" max="34" width="11.7265625" style="159" customWidth="1"/>
    <col min="35" max="37" width="11.7265625" style="159" hidden="1" customWidth="1"/>
    <col min="38" max="61" width="11.7265625" style="159" customWidth="1"/>
    <col min="62" max="62" width="68.54296875" style="159" customWidth="1"/>
    <col min="63" max="16384" width="9.1796875" style="159"/>
  </cols>
  <sheetData>
    <row r="1" spans="1:62" x14ac:dyDescent="0.35">
      <c r="A1" s="449" t="s">
        <v>0</v>
      </c>
      <c r="B1" s="444">
        <v>43222</v>
      </c>
      <c r="C1" s="445"/>
      <c r="D1" s="446"/>
      <c r="E1" s="444">
        <v>43223</v>
      </c>
      <c r="F1" s="445"/>
      <c r="G1" s="446"/>
      <c r="H1" s="444">
        <v>43224</v>
      </c>
      <c r="I1" s="445"/>
      <c r="J1" s="446"/>
      <c r="K1" s="444">
        <v>43227</v>
      </c>
      <c r="L1" s="445"/>
      <c r="M1" s="446"/>
      <c r="N1" s="444">
        <v>43228</v>
      </c>
      <c r="O1" s="445"/>
      <c r="P1" s="446"/>
      <c r="Q1" s="444">
        <v>43229</v>
      </c>
      <c r="R1" s="445"/>
      <c r="S1" s="446"/>
      <c r="T1" s="444">
        <v>43231</v>
      </c>
      <c r="U1" s="445"/>
      <c r="V1" s="446"/>
      <c r="W1" s="444">
        <v>43234</v>
      </c>
      <c r="X1" s="445"/>
      <c r="Y1" s="446"/>
      <c r="Z1" s="444">
        <v>43235</v>
      </c>
      <c r="AA1" s="445"/>
      <c r="AB1" s="446"/>
      <c r="AC1" s="444">
        <v>43236</v>
      </c>
      <c r="AD1" s="445"/>
      <c r="AE1" s="446"/>
      <c r="AF1" s="444">
        <v>43237</v>
      </c>
      <c r="AG1" s="445"/>
      <c r="AH1" s="446"/>
      <c r="AI1" s="444">
        <v>43238</v>
      </c>
      <c r="AJ1" s="445"/>
      <c r="AK1" s="446"/>
      <c r="AL1" s="444">
        <v>43241</v>
      </c>
      <c r="AM1" s="445"/>
      <c r="AN1" s="446"/>
      <c r="AO1" s="444">
        <v>43242</v>
      </c>
      <c r="AP1" s="445"/>
      <c r="AQ1" s="446"/>
      <c r="AR1" s="444">
        <v>43243</v>
      </c>
      <c r="AS1" s="445"/>
      <c r="AT1" s="446"/>
      <c r="AU1" s="444">
        <v>43244</v>
      </c>
      <c r="AV1" s="445"/>
      <c r="AW1" s="446"/>
      <c r="AX1" s="444">
        <v>43245</v>
      </c>
      <c r="AY1" s="445"/>
      <c r="AZ1" s="446"/>
      <c r="BA1" s="444">
        <v>43248</v>
      </c>
      <c r="BB1" s="445"/>
      <c r="BC1" s="446"/>
      <c r="BD1" s="444">
        <v>43250</v>
      </c>
      <c r="BE1" s="445"/>
      <c r="BF1" s="446"/>
      <c r="BG1" s="444">
        <v>43251</v>
      </c>
      <c r="BH1" s="445"/>
      <c r="BI1" s="446"/>
      <c r="BJ1" s="447" t="s">
        <v>17</v>
      </c>
    </row>
    <row r="2" spans="1:62" x14ac:dyDescent="0.35">
      <c r="A2" s="450"/>
      <c r="B2" s="217" t="s">
        <v>18</v>
      </c>
      <c r="C2" s="218" t="s">
        <v>19</v>
      </c>
      <c r="D2" s="219" t="s">
        <v>16</v>
      </c>
      <c r="E2" s="217" t="s">
        <v>18</v>
      </c>
      <c r="F2" s="218" t="s">
        <v>19</v>
      </c>
      <c r="G2" s="219" t="s">
        <v>16</v>
      </c>
      <c r="H2" s="217" t="s">
        <v>18</v>
      </c>
      <c r="I2" s="218" t="s">
        <v>19</v>
      </c>
      <c r="J2" s="219" t="s">
        <v>16</v>
      </c>
      <c r="K2" s="217" t="s">
        <v>18</v>
      </c>
      <c r="L2" s="218" t="s">
        <v>19</v>
      </c>
      <c r="M2" s="219" t="s">
        <v>16</v>
      </c>
      <c r="N2" s="217" t="s">
        <v>18</v>
      </c>
      <c r="O2" s="218" t="s">
        <v>19</v>
      </c>
      <c r="P2" s="219" t="s">
        <v>16</v>
      </c>
      <c r="Q2" s="217" t="s">
        <v>18</v>
      </c>
      <c r="R2" s="218" t="s">
        <v>19</v>
      </c>
      <c r="S2" s="219" t="s">
        <v>16</v>
      </c>
      <c r="T2" s="217" t="s">
        <v>18</v>
      </c>
      <c r="U2" s="218" t="s">
        <v>19</v>
      </c>
      <c r="V2" s="219" t="s">
        <v>16</v>
      </c>
      <c r="W2" s="217" t="s">
        <v>18</v>
      </c>
      <c r="X2" s="218" t="s">
        <v>19</v>
      </c>
      <c r="Y2" s="219" t="s">
        <v>16</v>
      </c>
      <c r="Z2" s="217" t="s">
        <v>18</v>
      </c>
      <c r="AA2" s="218" t="s">
        <v>19</v>
      </c>
      <c r="AB2" s="219" t="s">
        <v>16</v>
      </c>
      <c r="AC2" s="217" t="s">
        <v>18</v>
      </c>
      <c r="AD2" s="218" t="s">
        <v>19</v>
      </c>
      <c r="AE2" s="219" t="s">
        <v>16</v>
      </c>
      <c r="AF2" s="217" t="s">
        <v>18</v>
      </c>
      <c r="AG2" s="218" t="s">
        <v>19</v>
      </c>
      <c r="AH2" s="219" t="s">
        <v>16</v>
      </c>
      <c r="AI2" s="217" t="s">
        <v>18</v>
      </c>
      <c r="AJ2" s="218" t="s">
        <v>19</v>
      </c>
      <c r="AK2" s="219" t="s">
        <v>16</v>
      </c>
      <c r="AL2" s="217" t="s">
        <v>18</v>
      </c>
      <c r="AM2" s="218" t="s">
        <v>19</v>
      </c>
      <c r="AN2" s="219" t="s">
        <v>16</v>
      </c>
      <c r="AO2" s="217" t="s">
        <v>18</v>
      </c>
      <c r="AP2" s="218" t="s">
        <v>19</v>
      </c>
      <c r="AQ2" s="219" t="s">
        <v>16</v>
      </c>
      <c r="AR2" s="217" t="s">
        <v>18</v>
      </c>
      <c r="AS2" s="218" t="s">
        <v>19</v>
      </c>
      <c r="AT2" s="219" t="s">
        <v>16</v>
      </c>
      <c r="AU2" s="217" t="s">
        <v>18</v>
      </c>
      <c r="AV2" s="218" t="s">
        <v>19</v>
      </c>
      <c r="AW2" s="219" t="s">
        <v>16</v>
      </c>
      <c r="AX2" s="217" t="s">
        <v>18</v>
      </c>
      <c r="AY2" s="218" t="s">
        <v>19</v>
      </c>
      <c r="AZ2" s="219" t="s">
        <v>16</v>
      </c>
      <c r="BA2" s="217" t="s">
        <v>18</v>
      </c>
      <c r="BB2" s="218" t="s">
        <v>19</v>
      </c>
      <c r="BC2" s="219" t="s">
        <v>16</v>
      </c>
      <c r="BD2" s="217" t="s">
        <v>18</v>
      </c>
      <c r="BE2" s="218" t="s">
        <v>19</v>
      </c>
      <c r="BF2" s="219" t="s">
        <v>16</v>
      </c>
      <c r="BG2" s="173" t="s">
        <v>18</v>
      </c>
      <c r="BH2" s="174" t="s">
        <v>19</v>
      </c>
      <c r="BI2" s="175" t="s">
        <v>16</v>
      </c>
      <c r="BJ2" s="447"/>
    </row>
    <row r="3" spans="1:62" x14ac:dyDescent="0.35">
      <c r="A3" s="1" t="s">
        <v>1</v>
      </c>
      <c r="B3" s="160">
        <f>SUM(B4:B5)</f>
        <v>380.93654100000003</v>
      </c>
      <c r="C3" s="129">
        <f>SUM(C4:C5)</f>
        <v>166.31236100000001</v>
      </c>
      <c r="D3" s="15">
        <f t="shared" ref="D3:D17" si="0">B3+C3</f>
        <v>547.24890200000004</v>
      </c>
      <c r="E3" s="160">
        <f>SUM(E4:E5)</f>
        <v>381.07395199999996</v>
      </c>
      <c r="F3" s="129">
        <f>SUM(F4:F5)</f>
        <v>166.40884600000004</v>
      </c>
      <c r="G3" s="15">
        <f t="shared" ref="G3:G17" si="1">E3+F3</f>
        <v>547.482798</v>
      </c>
      <c r="H3" s="160">
        <f>SUM(H4:H5)</f>
        <v>370.967533</v>
      </c>
      <c r="I3" s="129">
        <f>SUM(I4:I5)</f>
        <v>167.65845100000004</v>
      </c>
      <c r="J3" s="15">
        <f t="shared" ref="J3:J17" si="2">H3+I3</f>
        <v>538.62598400000002</v>
      </c>
      <c r="K3" s="160">
        <f>SUM(K4:K5)</f>
        <v>372.60313300000001</v>
      </c>
      <c r="L3" s="129">
        <f>SUM(L4:L5)</f>
        <v>167.70101800000003</v>
      </c>
      <c r="M3" s="15">
        <f t="shared" ref="M3:M17" si="3">K3+L3</f>
        <v>540.30415100000005</v>
      </c>
      <c r="N3" s="160">
        <f>SUM(N4:N5)</f>
        <v>371.75832000000003</v>
      </c>
      <c r="O3" s="129">
        <f>SUM(O4:O5)</f>
        <v>165.40522300000001</v>
      </c>
      <c r="P3" s="15">
        <f t="shared" ref="P3:P17" si="4">N3+O3</f>
        <v>537.163543</v>
      </c>
      <c r="Q3" s="160">
        <f>SUM(Q4:Q5)</f>
        <v>369.43660999999997</v>
      </c>
      <c r="R3" s="129">
        <f>SUM(R4:R5)</f>
        <v>167.25924700000002</v>
      </c>
      <c r="S3" s="15">
        <f t="shared" ref="S3:S17" si="5">Q3+R3</f>
        <v>536.69585699999993</v>
      </c>
      <c r="T3" s="160">
        <f>SUM(T4:T5)</f>
        <v>367.365836</v>
      </c>
      <c r="U3" s="129">
        <f>SUM(U4:U5)</f>
        <v>167.006147</v>
      </c>
      <c r="V3" s="15">
        <f t="shared" ref="V3:V17" si="6">T3+U3</f>
        <v>534.371983</v>
      </c>
      <c r="W3" s="160">
        <f>SUM(W4:W5)</f>
        <v>366.36980799999998</v>
      </c>
      <c r="X3" s="129">
        <f>SUM(X4:X5)</f>
        <v>166.38727700000001</v>
      </c>
      <c r="Y3" s="15">
        <f t="shared" ref="Y3:Y17" si="7">W3+X3</f>
        <v>532.75708499999996</v>
      </c>
      <c r="Z3" s="160">
        <f>SUM(Z4:Z5)</f>
        <v>355.80632400000007</v>
      </c>
      <c r="AA3" s="129">
        <f>SUM(AA4:AA5)</f>
        <v>167.06187199999999</v>
      </c>
      <c r="AB3" s="15">
        <f t="shared" ref="AB3:AB17" si="8">Z3+AA3</f>
        <v>522.86819600000013</v>
      </c>
      <c r="AC3" s="160">
        <f>SUM(AC4:AC5)</f>
        <v>347.72176000000002</v>
      </c>
      <c r="AD3" s="129">
        <f>SUM(AD4:AD5)</f>
        <v>166.42382900000001</v>
      </c>
      <c r="AE3" s="15">
        <f t="shared" ref="AE3:AE17" si="9">AC3+AD3</f>
        <v>514.14558899999997</v>
      </c>
      <c r="AF3" s="160">
        <f>SUM(AF4:AF5)</f>
        <v>346.92174599999998</v>
      </c>
      <c r="AG3" s="129">
        <f>SUM(AG4:AG5)</f>
        <v>168.310249</v>
      </c>
      <c r="AH3" s="15">
        <f t="shared" ref="AH3:AH17" si="10">AF3+AG3</f>
        <v>515.23199499999998</v>
      </c>
      <c r="AI3" s="160">
        <v>357.83138400000001</v>
      </c>
      <c r="AJ3" s="129">
        <v>168.35787699999997</v>
      </c>
      <c r="AK3" s="15">
        <v>526.18926099999999</v>
      </c>
      <c r="AL3" s="160">
        <f>SUM(AL4:AL5)</f>
        <v>359.70334200000002</v>
      </c>
      <c r="AM3" s="129">
        <f>SUM(AM4:AM5)</f>
        <v>167.69128699999999</v>
      </c>
      <c r="AN3" s="15">
        <f t="shared" ref="AN3:AN17" si="11">AL3+AM3</f>
        <v>527.39462900000001</v>
      </c>
      <c r="AO3" s="160">
        <f>SUM(AO4:AO5)</f>
        <v>351.54642100000001</v>
      </c>
      <c r="AP3" s="129">
        <f>SUM(AP4:AP5)</f>
        <v>165.68064700000002</v>
      </c>
      <c r="AQ3" s="15">
        <f t="shared" ref="AQ3:AQ17" si="12">AO3+AP3</f>
        <v>517.22706800000003</v>
      </c>
      <c r="AR3" s="160">
        <f>SUM(AR4:AR5)</f>
        <v>351.28044399999999</v>
      </c>
      <c r="AS3" s="129">
        <f>SUM(AS4:AS5)</f>
        <v>163.01078399999997</v>
      </c>
      <c r="AT3" s="15">
        <f t="shared" ref="AT3:AT17" si="13">AR3+AS3</f>
        <v>514.29122799999993</v>
      </c>
      <c r="AU3" s="160">
        <f>SUM(AU4:AU5)</f>
        <v>357.76122299999997</v>
      </c>
      <c r="AV3" s="129">
        <f>SUM(AV4:AV5)</f>
        <v>162.869044</v>
      </c>
      <c r="AW3" s="15">
        <f t="shared" ref="AW3:AW17" si="14">AU3+AV3</f>
        <v>520.630267</v>
      </c>
      <c r="AX3" s="160">
        <f>SUM(AX4:AX5)</f>
        <v>354.87179499999996</v>
      </c>
      <c r="AY3" s="129">
        <f>SUM(AY4:AY5)</f>
        <v>166.465069</v>
      </c>
      <c r="AZ3" s="15">
        <f t="shared" ref="AZ3:AZ8" si="15">AX3+AY3</f>
        <v>521.33686399999999</v>
      </c>
      <c r="BA3" s="160">
        <f>SUM(BA4:BA5)</f>
        <v>350.93580600000001</v>
      </c>
      <c r="BB3" s="129">
        <f>SUM(BB4:BB5)</f>
        <v>166.36075399999999</v>
      </c>
      <c r="BC3" s="15">
        <f t="shared" ref="BC3:BC8" si="16">BA3+BB3</f>
        <v>517.29656</v>
      </c>
      <c r="BD3" s="160">
        <f>SUM(BD4:BD5)</f>
        <v>313.11860300000001</v>
      </c>
      <c r="BE3" s="129">
        <f>SUM(BE4:BE5)</f>
        <v>159.46504700000003</v>
      </c>
      <c r="BF3" s="15">
        <f t="shared" ref="BF3:BF8" si="17">BD3+BE3</f>
        <v>472.58365000000003</v>
      </c>
      <c r="BG3" s="160">
        <f>SUM(BG4:BG5)</f>
        <v>301.95967899999999</v>
      </c>
      <c r="BH3" s="129">
        <f>SUM(BH4:BH5)</f>
        <v>154.512294</v>
      </c>
      <c r="BI3" s="15">
        <f t="shared" ref="BI3:BI17" si="18">BG3+BH3</f>
        <v>456.47197299999999</v>
      </c>
      <c r="BJ3" s="16" t="s">
        <v>1</v>
      </c>
    </row>
    <row r="4" spans="1:62" x14ac:dyDescent="0.35">
      <c r="A4" s="2" t="s">
        <v>2</v>
      </c>
      <c r="B4" s="161">
        <v>380.93654100000003</v>
      </c>
      <c r="C4" s="131">
        <v>121.20791400000002</v>
      </c>
      <c r="D4" s="63">
        <f t="shared" si="0"/>
        <v>502.14445500000005</v>
      </c>
      <c r="E4" s="161">
        <v>381.07395199999996</v>
      </c>
      <c r="F4" s="131">
        <v>121.30439900000003</v>
      </c>
      <c r="G4" s="63">
        <f t="shared" si="1"/>
        <v>502.37835100000001</v>
      </c>
      <c r="H4" s="161">
        <v>370.967533</v>
      </c>
      <c r="I4" s="131">
        <v>122.20900400000004</v>
      </c>
      <c r="J4" s="63">
        <f t="shared" si="2"/>
        <v>493.17653700000005</v>
      </c>
      <c r="K4" s="161">
        <v>372.60313300000001</v>
      </c>
      <c r="L4" s="131">
        <v>122.25157100000001</v>
      </c>
      <c r="M4" s="63">
        <f t="shared" si="3"/>
        <v>494.85470400000003</v>
      </c>
      <c r="N4" s="161">
        <v>371.75832000000003</v>
      </c>
      <c r="O4" s="131">
        <v>120.63247600000001</v>
      </c>
      <c r="P4" s="63">
        <f t="shared" si="4"/>
        <v>492.39079600000002</v>
      </c>
      <c r="Q4" s="161">
        <v>369.43660999999997</v>
      </c>
      <c r="R4" s="131">
        <v>122.247094</v>
      </c>
      <c r="S4" s="63">
        <f t="shared" si="5"/>
        <v>491.68370399999998</v>
      </c>
      <c r="T4" s="161">
        <v>367.365836</v>
      </c>
      <c r="U4" s="131">
        <v>121.94399400000002</v>
      </c>
      <c r="V4" s="63">
        <f t="shared" si="6"/>
        <v>489.30983000000003</v>
      </c>
      <c r="W4" s="161">
        <v>366.36980799999998</v>
      </c>
      <c r="X4" s="131">
        <v>121.755824</v>
      </c>
      <c r="Y4" s="63">
        <f t="shared" si="7"/>
        <v>488.125632</v>
      </c>
      <c r="Z4" s="161">
        <v>355.80632400000007</v>
      </c>
      <c r="AA4" s="131">
        <v>121.491719</v>
      </c>
      <c r="AB4" s="63">
        <f t="shared" si="8"/>
        <v>477.29804300000006</v>
      </c>
      <c r="AC4" s="161">
        <v>347.72176000000002</v>
      </c>
      <c r="AD4" s="131">
        <v>120.77126100000001</v>
      </c>
      <c r="AE4" s="63">
        <f t="shared" si="9"/>
        <v>468.493021</v>
      </c>
      <c r="AF4" s="161">
        <v>346.92174599999998</v>
      </c>
      <c r="AG4" s="131">
        <v>121.797681</v>
      </c>
      <c r="AH4" s="63">
        <f t="shared" si="10"/>
        <v>468.719427</v>
      </c>
      <c r="AI4" s="161">
        <v>357.83138400000001</v>
      </c>
      <c r="AJ4" s="131">
        <v>121.92680899999999</v>
      </c>
      <c r="AK4" s="63">
        <v>479.75819300000001</v>
      </c>
      <c r="AL4" s="161">
        <v>359.70334200000002</v>
      </c>
      <c r="AM4" s="131">
        <v>121.338719</v>
      </c>
      <c r="AN4" s="63">
        <f t="shared" si="11"/>
        <v>481.04206099999999</v>
      </c>
      <c r="AO4" s="161">
        <v>351.54642100000001</v>
      </c>
      <c r="AP4" s="131">
        <v>119.25307900000001</v>
      </c>
      <c r="AQ4" s="63">
        <f t="shared" si="12"/>
        <v>470.79950000000002</v>
      </c>
      <c r="AR4" s="161">
        <v>351.28044399999999</v>
      </c>
      <c r="AS4" s="131">
        <v>118.37860299999998</v>
      </c>
      <c r="AT4" s="63">
        <f t="shared" si="13"/>
        <v>469.65904699999999</v>
      </c>
      <c r="AU4" s="161">
        <v>357.76122299999997</v>
      </c>
      <c r="AV4" s="131">
        <v>118.40000300000001</v>
      </c>
      <c r="AW4" s="63">
        <f t="shared" si="14"/>
        <v>476.161226</v>
      </c>
      <c r="AX4" s="161">
        <v>354.87179499999996</v>
      </c>
      <c r="AY4" s="131">
        <v>121.78502800000001</v>
      </c>
      <c r="AZ4" s="63">
        <f t="shared" si="15"/>
        <v>476.65682299999997</v>
      </c>
      <c r="BA4" s="161">
        <v>350.93580600000001</v>
      </c>
      <c r="BB4" s="131">
        <v>121.726713</v>
      </c>
      <c r="BC4" s="63">
        <f t="shared" si="16"/>
        <v>472.66251900000003</v>
      </c>
      <c r="BD4" s="161">
        <v>313.11860300000001</v>
      </c>
      <c r="BE4" s="131">
        <v>116.07647000000001</v>
      </c>
      <c r="BF4" s="63">
        <f t="shared" si="17"/>
        <v>429.19507300000004</v>
      </c>
      <c r="BG4" s="161">
        <v>301.95967899999999</v>
      </c>
      <c r="BH4" s="131">
        <v>111.12071700000001</v>
      </c>
      <c r="BI4" s="63">
        <f t="shared" si="18"/>
        <v>413.08039600000001</v>
      </c>
      <c r="BJ4" s="20" t="s">
        <v>20</v>
      </c>
    </row>
    <row r="5" spans="1:62" x14ac:dyDescent="0.35">
      <c r="A5" s="3" t="s">
        <v>3</v>
      </c>
      <c r="B5" s="162">
        <v>0</v>
      </c>
      <c r="C5" s="133">
        <v>45.104447</v>
      </c>
      <c r="D5" s="23">
        <f t="shared" si="0"/>
        <v>45.104447</v>
      </c>
      <c r="E5" s="162">
        <v>0</v>
      </c>
      <c r="F5" s="133">
        <v>45.104447</v>
      </c>
      <c r="G5" s="23">
        <f t="shared" si="1"/>
        <v>45.104447</v>
      </c>
      <c r="H5" s="162">
        <v>0</v>
      </c>
      <c r="I5" s="133">
        <v>45.449447000000006</v>
      </c>
      <c r="J5" s="23">
        <f t="shared" si="2"/>
        <v>45.449447000000006</v>
      </c>
      <c r="K5" s="162">
        <v>0</v>
      </c>
      <c r="L5" s="133">
        <v>45.449447000000006</v>
      </c>
      <c r="M5" s="23">
        <f t="shared" si="3"/>
        <v>45.449447000000006</v>
      </c>
      <c r="N5" s="162">
        <v>0</v>
      </c>
      <c r="O5" s="133">
        <v>44.772747000000003</v>
      </c>
      <c r="P5" s="23">
        <f t="shared" si="4"/>
        <v>44.772747000000003</v>
      </c>
      <c r="Q5" s="162">
        <v>0</v>
      </c>
      <c r="R5" s="133">
        <v>45.012152999999998</v>
      </c>
      <c r="S5" s="23">
        <f t="shared" si="5"/>
        <v>45.012152999999998</v>
      </c>
      <c r="T5" s="162">
        <v>0</v>
      </c>
      <c r="U5" s="133">
        <v>45.062152999999995</v>
      </c>
      <c r="V5" s="23">
        <f t="shared" si="6"/>
        <v>45.062152999999995</v>
      </c>
      <c r="W5" s="162">
        <v>0</v>
      </c>
      <c r="X5" s="133">
        <v>44.631453</v>
      </c>
      <c r="Y5" s="23">
        <f t="shared" si="7"/>
        <v>44.631453</v>
      </c>
      <c r="Z5" s="162">
        <v>0</v>
      </c>
      <c r="AA5" s="133">
        <v>45.570152999999998</v>
      </c>
      <c r="AB5" s="23">
        <f t="shared" si="8"/>
        <v>45.570152999999998</v>
      </c>
      <c r="AC5" s="162">
        <v>0</v>
      </c>
      <c r="AD5" s="133">
        <v>45.652568000000002</v>
      </c>
      <c r="AE5" s="23">
        <f t="shared" si="9"/>
        <v>45.652568000000002</v>
      </c>
      <c r="AF5" s="162">
        <v>0</v>
      </c>
      <c r="AG5" s="133">
        <v>46.512568000000002</v>
      </c>
      <c r="AH5" s="23">
        <f t="shared" si="10"/>
        <v>46.512568000000002</v>
      </c>
      <c r="AI5" s="162">
        <v>0</v>
      </c>
      <c r="AJ5" s="133">
        <v>46.431067999999996</v>
      </c>
      <c r="AK5" s="23">
        <v>46.431067999999996</v>
      </c>
      <c r="AL5" s="162">
        <v>0</v>
      </c>
      <c r="AM5" s="133">
        <v>46.352567999999998</v>
      </c>
      <c r="AN5" s="23">
        <f t="shared" si="11"/>
        <v>46.352567999999998</v>
      </c>
      <c r="AO5" s="162">
        <v>0</v>
      </c>
      <c r="AP5" s="133">
        <v>46.427568000000001</v>
      </c>
      <c r="AQ5" s="23">
        <f t="shared" si="12"/>
        <v>46.427568000000001</v>
      </c>
      <c r="AR5" s="162">
        <v>0</v>
      </c>
      <c r="AS5" s="133">
        <v>44.632180999999996</v>
      </c>
      <c r="AT5" s="23">
        <f t="shared" si="13"/>
        <v>44.632180999999996</v>
      </c>
      <c r="AU5" s="162">
        <v>0</v>
      </c>
      <c r="AV5" s="133">
        <v>44.469040999999997</v>
      </c>
      <c r="AW5" s="23">
        <f t="shared" si="14"/>
        <v>44.469040999999997</v>
      </c>
      <c r="AX5" s="162">
        <v>0</v>
      </c>
      <c r="AY5" s="133">
        <v>44.680040999999996</v>
      </c>
      <c r="AZ5" s="23">
        <f t="shared" si="15"/>
        <v>44.680040999999996</v>
      </c>
      <c r="BA5" s="162">
        <v>0</v>
      </c>
      <c r="BB5" s="133">
        <v>44.634040999999996</v>
      </c>
      <c r="BC5" s="23">
        <f t="shared" si="16"/>
        <v>44.634040999999996</v>
      </c>
      <c r="BD5" s="162">
        <v>0</v>
      </c>
      <c r="BE5" s="133">
        <v>43.388576999999998</v>
      </c>
      <c r="BF5" s="23">
        <f t="shared" si="17"/>
        <v>43.388576999999998</v>
      </c>
      <c r="BG5" s="162">
        <v>0</v>
      </c>
      <c r="BH5" s="133">
        <v>43.391576999999998</v>
      </c>
      <c r="BI5" s="23">
        <f t="shared" si="18"/>
        <v>43.391576999999998</v>
      </c>
      <c r="BJ5" s="24" t="s">
        <v>21</v>
      </c>
    </row>
    <row r="6" spans="1:62" x14ac:dyDescent="0.35">
      <c r="A6" s="4" t="s">
        <v>4</v>
      </c>
      <c r="B6" s="160">
        <f>B7</f>
        <v>125.57268999999999</v>
      </c>
      <c r="C6" s="129">
        <f>C7</f>
        <v>7.0384450000000003</v>
      </c>
      <c r="D6" s="15">
        <f t="shared" si="0"/>
        <v>132.61113499999999</v>
      </c>
      <c r="E6" s="160">
        <f>E7</f>
        <v>125.57268999999999</v>
      </c>
      <c r="F6" s="129">
        <f>F7</f>
        <v>7.0384450000000003</v>
      </c>
      <c r="G6" s="15">
        <f t="shared" si="1"/>
        <v>132.61113499999999</v>
      </c>
      <c r="H6" s="160">
        <f>H7</f>
        <v>136.47467700000001</v>
      </c>
      <c r="I6" s="129">
        <f>I7</f>
        <v>7.3634450000000005</v>
      </c>
      <c r="J6" s="15">
        <f t="shared" si="2"/>
        <v>143.83812200000003</v>
      </c>
      <c r="K6" s="160">
        <f>K7</f>
        <v>137.37467699999999</v>
      </c>
      <c r="L6" s="129">
        <f>L7</f>
        <v>7.3634450000000005</v>
      </c>
      <c r="M6" s="15">
        <f t="shared" si="3"/>
        <v>144.738122</v>
      </c>
      <c r="N6" s="160">
        <f>N7</f>
        <v>138.27167700000001</v>
      </c>
      <c r="O6" s="129">
        <f>O7</f>
        <v>7.0844450000000005</v>
      </c>
      <c r="P6" s="15">
        <f t="shared" si="4"/>
        <v>145.356122</v>
      </c>
      <c r="Q6" s="160">
        <f>Q7</f>
        <v>143.81467699999999</v>
      </c>
      <c r="R6" s="129">
        <f>R7</f>
        <v>5.7640389999999995</v>
      </c>
      <c r="S6" s="15">
        <f t="shared" si="5"/>
        <v>149.57871599999999</v>
      </c>
      <c r="T6" s="160">
        <f>T7</f>
        <v>143.26502199999999</v>
      </c>
      <c r="U6" s="129">
        <f>U7</f>
        <v>5.7640389999999995</v>
      </c>
      <c r="V6" s="15">
        <f t="shared" si="6"/>
        <v>149.02906099999998</v>
      </c>
      <c r="W6" s="160">
        <f>W7</f>
        <v>144.06851900000001</v>
      </c>
      <c r="X6" s="129">
        <f>X7</f>
        <v>6.4520390000000001</v>
      </c>
      <c r="Y6" s="15">
        <f t="shared" si="7"/>
        <v>150.52055800000002</v>
      </c>
      <c r="Z6" s="160">
        <f>Z7</f>
        <v>141.43751900000001</v>
      </c>
      <c r="AA6" s="129">
        <f>AA7</f>
        <v>6.7040389999999999</v>
      </c>
      <c r="AB6" s="15">
        <f t="shared" si="8"/>
        <v>148.141558</v>
      </c>
      <c r="AC6" s="160">
        <f>AC7</f>
        <v>148.193534</v>
      </c>
      <c r="AD6" s="129">
        <f>AD7</f>
        <v>7.3140369999999999</v>
      </c>
      <c r="AE6" s="15">
        <f t="shared" si="9"/>
        <v>155.50757100000001</v>
      </c>
      <c r="AF6" s="160">
        <f>AF7</f>
        <v>148.20853399999999</v>
      </c>
      <c r="AG6" s="129">
        <f>AG7</f>
        <v>7.3240369999999997</v>
      </c>
      <c r="AH6" s="15">
        <f t="shared" si="10"/>
        <v>155.53257099999999</v>
      </c>
      <c r="AI6" s="160">
        <v>136.55854600000001</v>
      </c>
      <c r="AJ6" s="129">
        <v>7.4140370000000004</v>
      </c>
      <c r="AK6" s="15">
        <v>143.97258300000001</v>
      </c>
      <c r="AL6" s="160">
        <f>AL7</f>
        <v>133.515546</v>
      </c>
      <c r="AM6" s="129">
        <f>AM7</f>
        <v>7.4890370000000006</v>
      </c>
      <c r="AN6" s="15">
        <f t="shared" si="11"/>
        <v>141.004583</v>
      </c>
      <c r="AO6" s="160">
        <f>AO7</f>
        <v>140.770546</v>
      </c>
      <c r="AP6" s="129">
        <f>AP7</f>
        <v>9.1140369999999997</v>
      </c>
      <c r="AQ6" s="15">
        <f t="shared" si="12"/>
        <v>149.88458299999999</v>
      </c>
      <c r="AR6" s="160">
        <f>AR7</f>
        <v>141.28624500000001</v>
      </c>
      <c r="AS6" s="129">
        <f>AS7</f>
        <v>11.75897</v>
      </c>
      <c r="AT6" s="15">
        <f t="shared" si="13"/>
        <v>153.04521500000001</v>
      </c>
      <c r="AU6" s="160">
        <f>AU7</f>
        <v>143.89419899999999</v>
      </c>
      <c r="AV6" s="129">
        <f>AV7</f>
        <v>11.977969999999999</v>
      </c>
      <c r="AW6" s="15">
        <f t="shared" si="14"/>
        <v>155.87216899999999</v>
      </c>
      <c r="AX6" s="160">
        <f>AX7</f>
        <v>143.78119899999999</v>
      </c>
      <c r="AY6" s="129">
        <f>AY7</f>
        <v>8.3209700000000009</v>
      </c>
      <c r="AZ6" s="15">
        <f t="shared" si="15"/>
        <v>152.10216899999998</v>
      </c>
      <c r="BA6" s="160">
        <f>BA7</f>
        <v>144.83661000000001</v>
      </c>
      <c r="BB6" s="129">
        <f>BB7</f>
        <v>8.42197</v>
      </c>
      <c r="BC6" s="15">
        <f t="shared" si="16"/>
        <v>153.25857999999999</v>
      </c>
      <c r="BD6" s="160">
        <f>BD7</f>
        <v>180.745881</v>
      </c>
      <c r="BE6" s="129">
        <f>BE7</f>
        <v>13.678859000000001</v>
      </c>
      <c r="BF6" s="15">
        <f t="shared" si="17"/>
        <v>194.42473999999999</v>
      </c>
      <c r="BG6" s="160">
        <f>BG7</f>
        <v>188.816193</v>
      </c>
      <c r="BH6" s="129">
        <f>BH7</f>
        <v>18.271572000000003</v>
      </c>
      <c r="BI6" s="15">
        <f t="shared" si="18"/>
        <v>207.08776499999999</v>
      </c>
      <c r="BJ6" s="25" t="s">
        <v>22</v>
      </c>
    </row>
    <row r="7" spans="1:62" ht="43.5" x14ac:dyDescent="0.35">
      <c r="A7" s="5" t="s">
        <v>5</v>
      </c>
      <c r="B7" s="161">
        <v>125.57268999999999</v>
      </c>
      <c r="C7" s="131">
        <v>7.0384450000000003</v>
      </c>
      <c r="D7" s="63">
        <f t="shared" si="0"/>
        <v>132.61113499999999</v>
      </c>
      <c r="E7" s="161">
        <v>125.57268999999999</v>
      </c>
      <c r="F7" s="131">
        <v>7.0384450000000003</v>
      </c>
      <c r="G7" s="63">
        <f t="shared" si="1"/>
        <v>132.61113499999999</v>
      </c>
      <c r="H7" s="161">
        <v>136.47467700000001</v>
      </c>
      <c r="I7" s="131">
        <v>7.3634450000000005</v>
      </c>
      <c r="J7" s="63">
        <f t="shared" si="2"/>
        <v>143.83812200000003</v>
      </c>
      <c r="K7" s="161">
        <v>137.37467699999999</v>
      </c>
      <c r="L7" s="131">
        <v>7.3634450000000005</v>
      </c>
      <c r="M7" s="63">
        <f t="shared" si="3"/>
        <v>144.738122</v>
      </c>
      <c r="N7" s="161">
        <v>138.27167700000001</v>
      </c>
      <c r="O7" s="131">
        <v>7.0844450000000005</v>
      </c>
      <c r="P7" s="63">
        <f t="shared" si="4"/>
        <v>145.356122</v>
      </c>
      <c r="Q7" s="161">
        <v>143.81467699999999</v>
      </c>
      <c r="R7" s="131">
        <v>5.7640389999999995</v>
      </c>
      <c r="S7" s="63">
        <f t="shared" si="5"/>
        <v>149.57871599999999</v>
      </c>
      <c r="T7" s="161">
        <v>143.26502199999999</v>
      </c>
      <c r="U7" s="131">
        <v>5.7640389999999995</v>
      </c>
      <c r="V7" s="63">
        <f t="shared" si="6"/>
        <v>149.02906099999998</v>
      </c>
      <c r="W7" s="161">
        <v>144.06851900000001</v>
      </c>
      <c r="X7" s="131">
        <v>6.4520390000000001</v>
      </c>
      <c r="Y7" s="63">
        <f t="shared" si="7"/>
        <v>150.52055800000002</v>
      </c>
      <c r="Z7" s="161">
        <v>141.43751900000001</v>
      </c>
      <c r="AA7" s="131">
        <v>6.7040389999999999</v>
      </c>
      <c r="AB7" s="63">
        <f t="shared" si="8"/>
        <v>148.141558</v>
      </c>
      <c r="AC7" s="161">
        <v>148.193534</v>
      </c>
      <c r="AD7" s="131">
        <v>7.3140369999999999</v>
      </c>
      <c r="AE7" s="63">
        <f t="shared" si="9"/>
        <v>155.50757100000001</v>
      </c>
      <c r="AF7" s="161">
        <v>148.20853399999999</v>
      </c>
      <c r="AG7" s="131">
        <v>7.3240369999999997</v>
      </c>
      <c r="AH7" s="63">
        <f t="shared" si="10"/>
        <v>155.53257099999999</v>
      </c>
      <c r="AI7" s="161">
        <v>136.55854600000001</v>
      </c>
      <c r="AJ7" s="131">
        <v>7.4140370000000004</v>
      </c>
      <c r="AK7" s="63">
        <v>143.97258300000001</v>
      </c>
      <c r="AL7" s="161">
        <v>133.515546</v>
      </c>
      <c r="AM7" s="131">
        <v>7.4890370000000006</v>
      </c>
      <c r="AN7" s="63">
        <f t="shared" si="11"/>
        <v>141.004583</v>
      </c>
      <c r="AO7" s="161">
        <v>140.770546</v>
      </c>
      <c r="AP7" s="131">
        <v>9.1140369999999997</v>
      </c>
      <c r="AQ7" s="63">
        <f t="shared" si="12"/>
        <v>149.88458299999999</v>
      </c>
      <c r="AR7" s="161">
        <v>141.28624500000001</v>
      </c>
      <c r="AS7" s="131">
        <v>11.75897</v>
      </c>
      <c r="AT7" s="63">
        <f t="shared" si="13"/>
        <v>153.04521500000001</v>
      </c>
      <c r="AU7" s="161">
        <v>143.89419899999999</v>
      </c>
      <c r="AV7" s="131">
        <v>11.977969999999999</v>
      </c>
      <c r="AW7" s="63">
        <f t="shared" si="14"/>
        <v>155.87216899999999</v>
      </c>
      <c r="AX7" s="161">
        <v>143.78119899999999</v>
      </c>
      <c r="AY7" s="131">
        <v>8.3209700000000009</v>
      </c>
      <c r="AZ7" s="63">
        <f t="shared" si="15"/>
        <v>152.10216899999998</v>
      </c>
      <c r="BA7" s="161">
        <v>144.83661000000001</v>
      </c>
      <c r="BB7" s="131">
        <v>8.42197</v>
      </c>
      <c r="BC7" s="63">
        <f t="shared" si="16"/>
        <v>153.25857999999999</v>
      </c>
      <c r="BD7" s="161">
        <v>180.745881</v>
      </c>
      <c r="BE7" s="131">
        <v>13.678859000000001</v>
      </c>
      <c r="BF7" s="63">
        <f t="shared" si="17"/>
        <v>194.42473999999999</v>
      </c>
      <c r="BG7" s="161">
        <v>188.816193</v>
      </c>
      <c r="BH7" s="131">
        <v>18.271572000000003</v>
      </c>
      <c r="BI7" s="63">
        <f>BG7+BH7</f>
        <v>207.08776499999999</v>
      </c>
      <c r="BJ7" s="26" t="s">
        <v>23</v>
      </c>
    </row>
    <row r="8" spans="1:62" x14ac:dyDescent="0.35">
      <c r="A8" s="6" t="s">
        <v>6</v>
      </c>
      <c r="B8" s="163">
        <v>178.305713</v>
      </c>
      <c r="C8" s="135">
        <v>10.194063</v>
      </c>
      <c r="D8" s="67">
        <f t="shared" si="0"/>
        <v>188.499776</v>
      </c>
      <c r="E8" s="163">
        <v>178.305713</v>
      </c>
      <c r="F8" s="135">
        <v>10.194063</v>
      </c>
      <c r="G8" s="67">
        <f t="shared" si="1"/>
        <v>188.499776</v>
      </c>
      <c r="H8" s="163">
        <v>179.51071300000001</v>
      </c>
      <c r="I8" s="135">
        <v>10.519062999999999</v>
      </c>
      <c r="J8" s="67">
        <f t="shared" si="2"/>
        <v>190.029776</v>
      </c>
      <c r="K8" s="163">
        <v>179.51071300000001</v>
      </c>
      <c r="L8" s="135">
        <v>10.519062999999999</v>
      </c>
      <c r="M8" s="67">
        <f t="shared" si="3"/>
        <v>190.029776</v>
      </c>
      <c r="N8" s="163">
        <v>179.51071300000001</v>
      </c>
      <c r="O8" s="135">
        <v>9.1590629999999997</v>
      </c>
      <c r="P8" s="67">
        <f t="shared" si="4"/>
        <v>188.66977600000001</v>
      </c>
      <c r="Q8" s="163">
        <v>180.960713</v>
      </c>
      <c r="R8" s="135">
        <v>9.1590629999999997</v>
      </c>
      <c r="S8" s="67">
        <f t="shared" si="5"/>
        <v>190.119776</v>
      </c>
      <c r="T8" s="163">
        <v>180.02105800000001</v>
      </c>
      <c r="U8" s="135">
        <v>9.1590629999999997</v>
      </c>
      <c r="V8" s="67">
        <f t="shared" si="6"/>
        <v>189.18012100000001</v>
      </c>
      <c r="W8" s="163">
        <v>180.246555</v>
      </c>
      <c r="X8" s="135">
        <v>9.1590629999999997</v>
      </c>
      <c r="Y8" s="67">
        <f t="shared" si="7"/>
        <v>189.405618</v>
      </c>
      <c r="Z8" s="163">
        <v>177.388555</v>
      </c>
      <c r="AA8" s="135">
        <v>9.1590629999999997</v>
      </c>
      <c r="AB8" s="67">
        <f t="shared" si="8"/>
        <v>186.547618</v>
      </c>
      <c r="AC8" s="163">
        <v>177.388555</v>
      </c>
      <c r="AD8" s="135">
        <v>9.1590629999999997</v>
      </c>
      <c r="AE8" s="67">
        <f t="shared" si="9"/>
        <v>186.547618</v>
      </c>
      <c r="AF8" s="163">
        <v>177.388555</v>
      </c>
      <c r="AG8" s="135">
        <v>9.4090629999999997</v>
      </c>
      <c r="AH8" s="67">
        <f t="shared" si="10"/>
        <v>186.797618</v>
      </c>
      <c r="AI8" s="163">
        <v>177.388555</v>
      </c>
      <c r="AJ8" s="135">
        <v>9.4090629999999997</v>
      </c>
      <c r="AK8" s="67">
        <v>186.797618</v>
      </c>
      <c r="AL8" s="163">
        <v>177.388555</v>
      </c>
      <c r="AM8" s="135">
        <v>9.4090629999999997</v>
      </c>
      <c r="AN8" s="67">
        <f t="shared" si="11"/>
        <v>186.797618</v>
      </c>
      <c r="AO8" s="163">
        <v>177.513555</v>
      </c>
      <c r="AP8" s="135">
        <v>9.4090629999999997</v>
      </c>
      <c r="AQ8" s="67">
        <f t="shared" si="12"/>
        <v>186.922618</v>
      </c>
      <c r="AR8" s="163">
        <v>178.93855500000001</v>
      </c>
      <c r="AS8" s="135">
        <v>9.4090629999999997</v>
      </c>
      <c r="AT8" s="67">
        <f t="shared" si="13"/>
        <v>188.34761800000001</v>
      </c>
      <c r="AU8" s="163">
        <v>181.44650899999999</v>
      </c>
      <c r="AV8" s="135">
        <v>9.4090629999999997</v>
      </c>
      <c r="AW8" s="67">
        <f t="shared" si="14"/>
        <v>190.855572</v>
      </c>
      <c r="AX8" s="163">
        <v>182.89650900000001</v>
      </c>
      <c r="AY8" s="135">
        <v>9.4090629999999997</v>
      </c>
      <c r="AZ8" s="67">
        <f t="shared" si="15"/>
        <v>192.30557200000001</v>
      </c>
      <c r="BA8" s="163">
        <v>181.42591999999999</v>
      </c>
      <c r="BB8" s="135">
        <v>9.4090629999999997</v>
      </c>
      <c r="BC8" s="67">
        <f t="shared" si="16"/>
        <v>190.83498299999999</v>
      </c>
      <c r="BD8" s="163">
        <v>181.42591999999999</v>
      </c>
      <c r="BE8" s="135">
        <v>9.4090629999999997</v>
      </c>
      <c r="BF8" s="67">
        <f t="shared" si="17"/>
        <v>190.83498299999999</v>
      </c>
      <c r="BG8" s="163">
        <v>181.42591999999999</v>
      </c>
      <c r="BH8" s="135">
        <v>9.4090629999999997</v>
      </c>
      <c r="BI8" s="67">
        <f>BG8+BH8</f>
        <v>190.83498299999999</v>
      </c>
      <c r="BJ8" s="30" t="s">
        <v>6</v>
      </c>
    </row>
    <row r="9" spans="1:62" x14ac:dyDescent="0.35">
      <c r="A9" s="7" t="s">
        <v>7</v>
      </c>
      <c r="B9" s="164">
        <v>52.733023000000003</v>
      </c>
      <c r="C9" s="149">
        <v>3.155618</v>
      </c>
      <c r="D9" s="69">
        <f t="shared" si="0"/>
        <v>55.888641</v>
      </c>
      <c r="E9" s="164">
        <v>52.733023000000003</v>
      </c>
      <c r="F9" s="149">
        <v>3.155618</v>
      </c>
      <c r="G9" s="69">
        <f t="shared" si="1"/>
        <v>55.888641</v>
      </c>
      <c r="H9" s="164">
        <v>43.036036000000003</v>
      </c>
      <c r="I9" s="149">
        <v>3.155618</v>
      </c>
      <c r="J9" s="69">
        <f t="shared" si="2"/>
        <v>46.191654</v>
      </c>
      <c r="K9" s="164">
        <v>42.136035999999997</v>
      </c>
      <c r="L9" s="149">
        <v>3.155618</v>
      </c>
      <c r="M9" s="69">
        <f t="shared" si="3"/>
        <v>45.291653999999994</v>
      </c>
      <c r="N9" s="164">
        <v>41.239035999999999</v>
      </c>
      <c r="O9" s="149">
        <v>2.0746180000000001</v>
      </c>
      <c r="P9" s="69">
        <f t="shared" si="4"/>
        <v>43.313654</v>
      </c>
      <c r="Q9" s="164">
        <v>37.146036000000002</v>
      </c>
      <c r="R9" s="149">
        <v>3.3950239999999998</v>
      </c>
      <c r="S9" s="69">
        <f t="shared" si="5"/>
        <v>40.541060000000002</v>
      </c>
      <c r="T9" s="164">
        <v>36.756036000000002</v>
      </c>
      <c r="U9" s="149">
        <v>3.3950239999999998</v>
      </c>
      <c r="V9" s="69">
        <f t="shared" si="6"/>
        <v>40.151060000000001</v>
      </c>
      <c r="W9" s="164">
        <v>36.178035999999999</v>
      </c>
      <c r="X9" s="149">
        <v>2.7070239999999997</v>
      </c>
      <c r="Y9" s="69">
        <f t="shared" si="7"/>
        <v>38.885059999999996</v>
      </c>
      <c r="Z9" s="164">
        <v>35.951036000000002</v>
      </c>
      <c r="AA9" s="149">
        <v>2.4550239999999999</v>
      </c>
      <c r="AB9" s="69">
        <f t="shared" si="8"/>
        <v>38.406060000000004</v>
      </c>
      <c r="AC9" s="164">
        <v>29.195021000000001</v>
      </c>
      <c r="AD9" s="149">
        <v>1.8450260000000001</v>
      </c>
      <c r="AE9" s="69">
        <f t="shared" si="9"/>
        <v>31.040047000000001</v>
      </c>
      <c r="AF9" s="164">
        <v>29.180021</v>
      </c>
      <c r="AG9" s="149">
        <v>2.085026</v>
      </c>
      <c r="AH9" s="69">
        <f t="shared" si="10"/>
        <v>31.265046999999999</v>
      </c>
      <c r="AI9" s="164">
        <v>40.830008999999997</v>
      </c>
      <c r="AJ9" s="149">
        <v>1.9950260000000002</v>
      </c>
      <c r="AK9" s="69">
        <v>42.825035</v>
      </c>
      <c r="AL9" s="164">
        <v>43.873009000000003</v>
      </c>
      <c r="AM9" s="149">
        <v>1.920026</v>
      </c>
      <c r="AN9" s="69">
        <f t="shared" si="11"/>
        <v>45.793035000000003</v>
      </c>
      <c r="AO9" s="164">
        <v>36.743009000000001</v>
      </c>
      <c r="AP9" s="149">
        <v>0.29502600000000001</v>
      </c>
      <c r="AQ9" s="69">
        <f t="shared" si="12"/>
        <v>37.038035000000001</v>
      </c>
      <c r="AR9" s="164">
        <v>37.65231</v>
      </c>
      <c r="AS9" s="149">
        <v>-2.349907</v>
      </c>
      <c r="AT9" s="69">
        <f t="shared" si="13"/>
        <v>35.302402999999998</v>
      </c>
      <c r="AU9" s="164">
        <v>37.552309999999999</v>
      </c>
      <c r="AV9" s="149">
        <v>-2.5689069999999994</v>
      </c>
      <c r="AW9" s="69">
        <f t="shared" si="14"/>
        <v>34.983402999999996</v>
      </c>
      <c r="AX9" s="164">
        <v>39.115310000000001</v>
      </c>
      <c r="AY9" s="149">
        <v>1.088093</v>
      </c>
      <c r="AZ9" s="69">
        <f t="shared" ref="AZ9:AZ17" si="19">AX9+AY9</f>
        <v>40.203403000000002</v>
      </c>
      <c r="BA9" s="164">
        <v>36.589309999999998</v>
      </c>
      <c r="BB9" s="149">
        <v>0.98709300000000066</v>
      </c>
      <c r="BC9" s="69">
        <f t="shared" ref="BC9:BC17" si="20">BA9+BB9</f>
        <v>37.576402999999999</v>
      </c>
      <c r="BD9" s="164">
        <v>0.68003899999999995</v>
      </c>
      <c r="BE9" s="149">
        <v>-4.2697959999999995</v>
      </c>
      <c r="BF9" s="69">
        <f t="shared" ref="BF9:BF17" si="21">BD9+BE9</f>
        <v>-3.5897569999999996</v>
      </c>
      <c r="BG9" s="164">
        <v>-7.3902729999999996</v>
      </c>
      <c r="BH9" s="149">
        <v>-8.8625089999999993</v>
      </c>
      <c r="BI9" s="69">
        <f t="shared" si="18"/>
        <v>-16.252782</v>
      </c>
      <c r="BJ9" s="33" t="s">
        <v>24</v>
      </c>
    </row>
    <row r="10" spans="1:62" x14ac:dyDescent="0.35">
      <c r="A10" s="8" t="s">
        <v>8</v>
      </c>
      <c r="B10" s="165">
        <f>SUM(B11:B13,B15:B17)</f>
        <v>1353.8252849999999</v>
      </c>
      <c r="C10" s="138">
        <f>SUM(C11:C13,C15:C17)</f>
        <v>165.39174500000001</v>
      </c>
      <c r="D10" s="36">
        <f t="shared" si="0"/>
        <v>1519.2170299999998</v>
      </c>
      <c r="E10" s="165">
        <f>SUM(E11:E13,E15:E17)</f>
        <v>1353.687874</v>
      </c>
      <c r="F10" s="138">
        <f>SUM(F11:F13,F15:F17)</f>
        <v>165.29526000000001</v>
      </c>
      <c r="G10" s="36">
        <f t="shared" si="1"/>
        <v>1518.9831340000001</v>
      </c>
      <c r="H10" s="165">
        <f>SUM(H11:H13,H15:H17)</f>
        <v>1352.8923060000002</v>
      </c>
      <c r="I10" s="138">
        <f>SUM(I11:I13,I15:I17)</f>
        <v>165.10065500000002</v>
      </c>
      <c r="J10" s="36">
        <f t="shared" si="2"/>
        <v>1517.9929610000002</v>
      </c>
      <c r="K10" s="165">
        <f>SUM(K11:K13,K15:K17)</f>
        <v>1350.356706</v>
      </c>
      <c r="L10" s="138">
        <f>SUM(L11:L13,L15:L17)</f>
        <v>165.058088</v>
      </c>
      <c r="M10" s="36">
        <f t="shared" si="3"/>
        <v>1515.414794</v>
      </c>
      <c r="N10" s="165">
        <f>SUM(N11:N13,N15:N17)</f>
        <v>1350.304519</v>
      </c>
      <c r="O10" s="138">
        <f>SUM(O11:O13,O15:O17)</f>
        <v>164.91243299999999</v>
      </c>
      <c r="P10" s="36">
        <f t="shared" si="4"/>
        <v>1515.216952</v>
      </c>
      <c r="Q10" s="165">
        <f>SUM(Q11:Q13,Q15:Q17)</f>
        <v>1347.0832289999998</v>
      </c>
      <c r="R10" s="138">
        <f>SUM(R11:R13,R15:R17)</f>
        <v>164.379265</v>
      </c>
      <c r="S10" s="36">
        <f t="shared" si="5"/>
        <v>1511.4624939999999</v>
      </c>
      <c r="T10" s="165">
        <f>SUM(T11:T13,T15:T17)</f>
        <v>1344.403658</v>
      </c>
      <c r="U10" s="138">
        <f>SUM(U11:U13,U15:U17)</f>
        <v>164.63236500000002</v>
      </c>
      <c r="V10" s="36">
        <f t="shared" si="6"/>
        <v>1509.0360229999999</v>
      </c>
      <c r="W10" s="165">
        <f>SUM(W11:W13,W15:W17)</f>
        <v>1339.5961889999999</v>
      </c>
      <c r="X10" s="138">
        <f>SUM(X11:X13,X15:X17)</f>
        <v>164.56323499999999</v>
      </c>
      <c r="Y10" s="36">
        <f t="shared" si="7"/>
        <v>1504.1594239999999</v>
      </c>
      <c r="Z10" s="165">
        <f>SUM(Z11:Z13,Z15:Z17)</f>
        <v>1335.644673</v>
      </c>
      <c r="AA10" s="138">
        <f>SUM(AA11:AA13,AA15:AA17)</f>
        <v>164.63617000000002</v>
      </c>
      <c r="AB10" s="36">
        <f t="shared" si="8"/>
        <v>1500.280843</v>
      </c>
      <c r="AC10" s="165">
        <f>SUM(AC11:AC13,AC15:AC17)</f>
        <v>1336.9732220000003</v>
      </c>
      <c r="AD10" s="138">
        <f>SUM(AD11:AD13,AD15:AD17)</f>
        <v>164.66468499999999</v>
      </c>
      <c r="AE10" s="36">
        <f t="shared" si="9"/>
        <v>1501.6379070000003</v>
      </c>
      <c r="AF10" s="165">
        <f>SUM(AF11:AF13,AF15:AF17)</f>
        <v>1337.7582359999999</v>
      </c>
      <c r="AG10" s="138">
        <f>SUM(AG11:AG13,AG15:AG17)</f>
        <v>166.82326499999999</v>
      </c>
      <c r="AH10" s="36">
        <f t="shared" si="10"/>
        <v>1504.5815009999999</v>
      </c>
      <c r="AI10" s="165">
        <v>1338.4985859999999</v>
      </c>
      <c r="AJ10" s="138">
        <v>166.68563700000001</v>
      </c>
      <c r="AK10" s="36">
        <v>1505.184223</v>
      </c>
      <c r="AL10" s="165">
        <f>SUM(AL11:AL13,AL15:AL17)</f>
        <v>1339.6696279999999</v>
      </c>
      <c r="AM10" s="138">
        <f>SUM(AM11:AM13,AM15:AM17)</f>
        <v>167.27722699999998</v>
      </c>
      <c r="AN10" s="36">
        <f t="shared" si="11"/>
        <v>1506.9468549999999</v>
      </c>
      <c r="AO10" s="165">
        <f>SUM(AO11:AO13,AO15:AO17)</f>
        <v>1340.5715489999998</v>
      </c>
      <c r="AP10" s="138">
        <f>SUM(AP11:AP13,AP15:AP17)</f>
        <v>167.66286700000001</v>
      </c>
      <c r="AQ10" s="36">
        <f t="shared" si="12"/>
        <v>1508.2344159999998</v>
      </c>
      <c r="AR10" s="165">
        <f>SUM(AR11:AR13,AR15:AR17)</f>
        <v>1340.321827</v>
      </c>
      <c r="AS10" s="138">
        <f>SUM(AS11:AS13,AS15:AS17)</f>
        <v>167.68779700000002</v>
      </c>
      <c r="AT10" s="36">
        <f t="shared" si="13"/>
        <v>1508.009624</v>
      </c>
      <c r="AU10" s="165">
        <f>SUM(AU11:AU13,AU15:AU17)</f>
        <v>1346.2330940000002</v>
      </c>
      <c r="AV10" s="138">
        <f>SUM(AV11:AV13,AV15:AV17)</f>
        <v>167.61053700000002</v>
      </c>
      <c r="AW10" s="36">
        <f t="shared" si="14"/>
        <v>1513.8436310000002</v>
      </c>
      <c r="AX10" s="165">
        <f>SUM(AX11:AX13,AX15:AX17)</f>
        <v>1349.2355220000002</v>
      </c>
      <c r="AY10" s="138">
        <f>SUM(AY11:AY13,AY15:AY17)</f>
        <v>167.67151200000004</v>
      </c>
      <c r="AZ10" s="36">
        <f t="shared" si="19"/>
        <v>1516.9070340000003</v>
      </c>
      <c r="BA10" s="165">
        <f>SUM(BA11:BA13,BA15:BA17)</f>
        <v>1347.1161</v>
      </c>
      <c r="BB10" s="138">
        <f>SUM(BB11:BB13,BB15:BB17)</f>
        <v>167.67482700000002</v>
      </c>
      <c r="BC10" s="36">
        <f t="shared" si="20"/>
        <v>1514.790927</v>
      </c>
      <c r="BD10" s="165">
        <f>SUM(BD11:BD13,BD15:BD17)</f>
        <v>1349.024032</v>
      </c>
      <c r="BE10" s="138">
        <f>SUM(BE11:BE13,BE15:BE17)</f>
        <v>169.61364500000002</v>
      </c>
      <c r="BF10" s="36">
        <f t="shared" si="21"/>
        <v>1518.6376770000002</v>
      </c>
      <c r="BG10" s="165">
        <f>SUM(BG11:BG13,BG15:BG17)</f>
        <v>1352.112644</v>
      </c>
      <c r="BH10" s="138">
        <f>SUM(BH11:BH13,BH15:BH17)</f>
        <v>169.97368499999999</v>
      </c>
      <c r="BI10" s="36">
        <f t="shared" si="18"/>
        <v>1522.086329</v>
      </c>
      <c r="BJ10" s="37" t="s">
        <v>8</v>
      </c>
    </row>
    <row r="11" spans="1:62" x14ac:dyDescent="0.35">
      <c r="A11" s="2" t="s">
        <v>9</v>
      </c>
      <c r="B11" s="166">
        <v>89.573458000000002</v>
      </c>
      <c r="C11" s="140">
        <v>16.0121</v>
      </c>
      <c r="D11" s="73">
        <f t="shared" si="0"/>
        <v>105.58555800000001</v>
      </c>
      <c r="E11" s="166">
        <v>89.484458000000004</v>
      </c>
      <c r="F11" s="140">
        <v>15.928100000000001</v>
      </c>
      <c r="G11" s="73">
        <f t="shared" si="1"/>
        <v>105.412558</v>
      </c>
      <c r="H11" s="166">
        <v>89.659458000000001</v>
      </c>
      <c r="I11" s="140">
        <v>15.989433000000002</v>
      </c>
      <c r="J11" s="73">
        <f t="shared" si="2"/>
        <v>105.64889100000001</v>
      </c>
      <c r="K11" s="166">
        <v>89.786259000000001</v>
      </c>
      <c r="L11" s="140">
        <v>16.067433000000001</v>
      </c>
      <c r="M11" s="73">
        <f t="shared" si="3"/>
        <v>105.853692</v>
      </c>
      <c r="N11" s="166">
        <v>90.166685000000001</v>
      </c>
      <c r="O11" s="140">
        <v>16.017433</v>
      </c>
      <c r="P11" s="73">
        <f t="shared" si="4"/>
        <v>106.184118</v>
      </c>
      <c r="Q11" s="166">
        <v>91.422084999999996</v>
      </c>
      <c r="R11" s="140">
        <v>16.113433000000001</v>
      </c>
      <c r="S11" s="73">
        <f t="shared" si="5"/>
        <v>107.535518</v>
      </c>
      <c r="T11" s="166">
        <v>91.492574000000005</v>
      </c>
      <c r="U11" s="140">
        <v>16.320433000000001</v>
      </c>
      <c r="V11" s="73">
        <f t="shared" si="6"/>
        <v>107.813007</v>
      </c>
      <c r="W11" s="166">
        <v>91.688974000000002</v>
      </c>
      <c r="X11" s="140">
        <v>16.342433</v>
      </c>
      <c r="Y11" s="73">
        <f t="shared" si="7"/>
        <v>108.031407</v>
      </c>
      <c r="Z11" s="166">
        <v>91.825974000000002</v>
      </c>
      <c r="AA11" s="140">
        <v>16.332433000000002</v>
      </c>
      <c r="AB11" s="73">
        <f t="shared" si="8"/>
        <v>108.15840700000001</v>
      </c>
      <c r="AC11" s="166">
        <v>91.831254000000001</v>
      </c>
      <c r="AD11" s="140">
        <v>16.366233000000001</v>
      </c>
      <c r="AE11" s="73">
        <f t="shared" si="9"/>
        <v>108.197487</v>
      </c>
      <c r="AF11" s="166">
        <v>92.087254000000001</v>
      </c>
      <c r="AG11" s="140">
        <v>16.616188000000001</v>
      </c>
      <c r="AH11" s="73">
        <f t="shared" si="10"/>
        <v>108.703442</v>
      </c>
      <c r="AI11" s="166">
        <v>92.814954</v>
      </c>
      <c r="AJ11" s="140">
        <v>16.650188000000004</v>
      </c>
      <c r="AK11" s="73">
        <v>109.465142</v>
      </c>
      <c r="AL11" s="166">
        <v>92.945954</v>
      </c>
      <c r="AM11" s="140">
        <v>16.715588</v>
      </c>
      <c r="AN11" s="73">
        <f t="shared" si="11"/>
        <v>109.661542</v>
      </c>
      <c r="AO11" s="166">
        <v>93.263853999999995</v>
      </c>
      <c r="AP11" s="140">
        <v>17.182587999999999</v>
      </c>
      <c r="AQ11" s="73">
        <f t="shared" si="12"/>
        <v>110.44644199999999</v>
      </c>
      <c r="AR11" s="166">
        <v>93.162853999999996</v>
      </c>
      <c r="AS11" s="140">
        <v>17.210588000000001</v>
      </c>
      <c r="AT11" s="73">
        <f t="shared" si="13"/>
        <v>110.373442</v>
      </c>
      <c r="AU11" s="166">
        <v>93.893685000000005</v>
      </c>
      <c r="AV11" s="140">
        <v>17.191587999999999</v>
      </c>
      <c r="AW11" s="73">
        <f t="shared" si="14"/>
        <v>111.085273</v>
      </c>
      <c r="AX11" s="166">
        <v>94.032685000000001</v>
      </c>
      <c r="AY11" s="140">
        <v>17.191587999999999</v>
      </c>
      <c r="AZ11" s="73">
        <f t="shared" si="19"/>
        <v>111.224273</v>
      </c>
      <c r="BA11" s="166">
        <v>94.117036999999996</v>
      </c>
      <c r="BB11" s="140">
        <v>17.316587999999999</v>
      </c>
      <c r="BC11" s="73">
        <f t="shared" si="20"/>
        <v>111.43362499999999</v>
      </c>
      <c r="BD11" s="166">
        <v>94.135536999999999</v>
      </c>
      <c r="BE11" s="140">
        <v>17.356587999999999</v>
      </c>
      <c r="BF11" s="73">
        <f t="shared" si="21"/>
        <v>111.492125</v>
      </c>
      <c r="BG11" s="166">
        <v>94.087047999999996</v>
      </c>
      <c r="BH11" s="140">
        <v>17.343588</v>
      </c>
      <c r="BI11" s="73">
        <f t="shared" si="18"/>
        <v>111.43063599999999</v>
      </c>
      <c r="BJ11" s="20" t="s">
        <v>25</v>
      </c>
    </row>
    <row r="12" spans="1:62" x14ac:dyDescent="0.35">
      <c r="A12" s="9" t="s">
        <v>10</v>
      </c>
      <c r="B12" s="167">
        <v>128.65359699999999</v>
      </c>
      <c r="C12" s="142">
        <v>40.303599000000006</v>
      </c>
      <c r="D12" s="76">
        <f t="shared" si="0"/>
        <v>168.95719600000001</v>
      </c>
      <c r="E12" s="167">
        <v>128.13359700000001</v>
      </c>
      <c r="F12" s="142">
        <v>40.303599000000006</v>
      </c>
      <c r="G12" s="76">
        <f t="shared" si="1"/>
        <v>168.43719600000003</v>
      </c>
      <c r="H12" s="167">
        <v>128.578597</v>
      </c>
      <c r="I12" s="142">
        <v>40.278266000000002</v>
      </c>
      <c r="J12" s="76">
        <f t="shared" si="2"/>
        <v>168.856863</v>
      </c>
      <c r="K12" s="167">
        <v>128.57659699999999</v>
      </c>
      <c r="L12" s="142">
        <v>40.278266000000002</v>
      </c>
      <c r="M12" s="76">
        <f t="shared" si="3"/>
        <v>168.85486299999999</v>
      </c>
      <c r="N12" s="167">
        <v>128.58659700000001</v>
      </c>
      <c r="O12" s="142">
        <v>40.278266000000002</v>
      </c>
      <c r="P12" s="76">
        <f t="shared" si="4"/>
        <v>168.86486300000001</v>
      </c>
      <c r="Q12" s="167">
        <v>128.653097</v>
      </c>
      <c r="R12" s="142">
        <v>40.228266000000005</v>
      </c>
      <c r="S12" s="76">
        <f t="shared" si="5"/>
        <v>168.88136300000002</v>
      </c>
      <c r="T12" s="167">
        <v>128.849808</v>
      </c>
      <c r="U12" s="142">
        <v>40.244266000000003</v>
      </c>
      <c r="V12" s="76">
        <f t="shared" si="6"/>
        <v>169.09407400000001</v>
      </c>
      <c r="W12" s="167">
        <v>129.257608</v>
      </c>
      <c r="X12" s="142">
        <v>40.264266000000006</v>
      </c>
      <c r="Y12" s="76">
        <f t="shared" si="7"/>
        <v>169.52187400000003</v>
      </c>
      <c r="Z12" s="167">
        <v>129.091815</v>
      </c>
      <c r="AA12" s="142">
        <v>40.264266000000006</v>
      </c>
      <c r="AB12" s="76">
        <f t="shared" si="8"/>
        <v>169.35608100000002</v>
      </c>
      <c r="AC12" s="167">
        <v>129.152815</v>
      </c>
      <c r="AD12" s="142">
        <v>40.269266000000002</v>
      </c>
      <c r="AE12" s="76">
        <f t="shared" si="9"/>
        <v>169.42208099999999</v>
      </c>
      <c r="AF12" s="167">
        <v>129.092815</v>
      </c>
      <c r="AG12" s="142">
        <v>40.950266000000006</v>
      </c>
      <c r="AH12" s="76">
        <f t="shared" si="10"/>
        <v>170.043081</v>
      </c>
      <c r="AI12" s="167">
        <v>129.10681500000001</v>
      </c>
      <c r="AJ12" s="142">
        <v>40.965266</v>
      </c>
      <c r="AK12" s="76">
        <v>170.07208100000003</v>
      </c>
      <c r="AL12" s="167">
        <v>129.181815</v>
      </c>
      <c r="AM12" s="142">
        <v>40.969266000000005</v>
      </c>
      <c r="AN12" s="76">
        <f t="shared" si="11"/>
        <v>170.151081</v>
      </c>
      <c r="AO12" s="167">
        <v>129.20181500000001</v>
      </c>
      <c r="AP12" s="142">
        <v>40.970266000000002</v>
      </c>
      <c r="AQ12" s="76">
        <f t="shared" si="12"/>
        <v>170.17208100000002</v>
      </c>
      <c r="AR12" s="167">
        <v>129.29181500000001</v>
      </c>
      <c r="AS12" s="142">
        <v>40.980266</v>
      </c>
      <c r="AT12" s="76">
        <f t="shared" si="13"/>
        <v>170.27208100000001</v>
      </c>
      <c r="AU12" s="167">
        <v>129.805001</v>
      </c>
      <c r="AV12" s="142">
        <v>40.980266</v>
      </c>
      <c r="AW12" s="76">
        <f t="shared" si="14"/>
        <v>170.785267</v>
      </c>
      <c r="AX12" s="167">
        <v>129.84700100000001</v>
      </c>
      <c r="AY12" s="142">
        <v>40.982266000000003</v>
      </c>
      <c r="AZ12" s="76">
        <f t="shared" si="19"/>
        <v>170.82926700000002</v>
      </c>
      <c r="BA12" s="167">
        <v>129.87800100000001</v>
      </c>
      <c r="BB12" s="142">
        <v>40.982266000000003</v>
      </c>
      <c r="BC12" s="76">
        <f t="shared" si="20"/>
        <v>170.86026700000002</v>
      </c>
      <c r="BD12" s="167">
        <v>129.95500100000001</v>
      </c>
      <c r="BE12" s="142">
        <v>41.280266000000005</v>
      </c>
      <c r="BF12" s="76">
        <f t="shared" si="21"/>
        <v>171.23526700000002</v>
      </c>
      <c r="BG12" s="167">
        <v>130.02800099999999</v>
      </c>
      <c r="BH12" s="142">
        <v>41.275266000000002</v>
      </c>
      <c r="BI12" s="76">
        <f t="shared" si="18"/>
        <v>171.30326700000001</v>
      </c>
      <c r="BJ12" s="44" t="s">
        <v>26</v>
      </c>
    </row>
    <row r="13" spans="1:62" x14ac:dyDescent="0.35">
      <c r="A13" s="9" t="s">
        <v>11</v>
      </c>
      <c r="B13" s="167">
        <v>827.81301399999995</v>
      </c>
      <c r="C13" s="142">
        <v>18.824536999999999</v>
      </c>
      <c r="D13" s="76">
        <f t="shared" si="0"/>
        <v>846.63755099999992</v>
      </c>
      <c r="E13" s="167">
        <v>828.28981299999998</v>
      </c>
      <c r="F13" s="142">
        <v>18.825236999999998</v>
      </c>
      <c r="G13" s="76">
        <f t="shared" si="1"/>
        <v>847.11505</v>
      </c>
      <c r="H13" s="167">
        <v>826.71271200000001</v>
      </c>
      <c r="I13" s="142">
        <v>18.595237000000001</v>
      </c>
      <c r="J13" s="76">
        <f t="shared" si="2"/>
        <v>845.30794900000001</v>
      </c>
      <c r="K13" s="167">
        <v>823.98683600000004</v>
      </c>
      <c r="L13" s="142">
        <v>18.596695</v>
      </c>
      <c r="M13" s="76">
        <f t="shared" si="3"/>
        <v>842.58353099999999</v>
      </c>
      <c r="N13" s="167">
        <v>823.59142999999995</v>
      </c>
      <c r="O13" s="142">
        <v>18.483394999999998</v>
      </c>
      <c r="P13" s="76">
        <f t="shared" si="4"/>
        <v>842.07482499999992</v>
      </c>
      <c r="Q13" s="167">
        <v>818.90005499999995</v>
      </c>
      <c r="R13" s="142">
        <v>17.856826999999999</v>
      </c>
      <c r="S13" s="76">
        <f t="shared" si="5"/>
        <v>836.75688199999991</v>
      </c>
      <c r="T13" s="167">
        <v>815.82687999999996</v>
      </c>
      <c r="U13" s="142">
        <v>17.961826999999996</v>
      </c>
      <c r="V13" s="76">
        <f t="shared" si="6"/>
        <v>833.78870699999993</v>
      </c>
      <c r="W13" s="167">
        <v>810.25875099999996</v>
      </c>
      <c r="X13" s="142">
        <v>17.891826999999999</v>
      </c>
      <c r="Y13" s="76">
        <f t="shared" si="7"/>
        <v>828.150578</v>
      </c>
      <c r="Z13" s="167">
        <v>808.12210400000004</v>
      </c>
      <c r="AA13" s="142">
        <v>17.942787000000003</v>
      </c>
      <c r="AB13" s="76">
        <f t="shared" si="8"/>
        <v>826.06489099999999</v>
      </c>
      <c r="AC13" s="167">
        <v>809.30321600000002</v>
      </c>
      <c r="AD13" s="142">
        <v>17.942787000000003</v>
      </c>
      <c r="AE13" s="76">
        <f t="shared" si="9"/>
        <v>827.24600299999997</v>
      </c>
      <c r="AF13" s="167">
        <v>809.81494199999997</v>
      </c>
      <c r="AG13" s="142">
        <v>17.931787000000003</v>
      </c>
      <c r="AH13" s="76">
        <f t="shared" si="10"/>
        <v>827.74672899999996</v>
      </c>
      <c r="AI13" s="167">
        <v>809.44597699999997</v>
      </c>
      <c r="AJ13" s="142">
        <v>17.762786999999999</v>
      </c>
      <c r="AK13" s="76">
        <v>827.20876399999997</v>
      </c>
      <c r="AL13" s="167">
        <v>810.35490800000002</v>
      </c>
      <c r="AM13" s="142">
        <v>18.275286999999999</v>
      </c>
      <c r="AN13" s="76">
        <f t="shared" si="11"/>
        <v>828.63019500000007</v>
      </c>
      <c r="AO13" s="167">
        <v>809.92360099999996</v>
      </c>
      <c r="AP13" s="142">
        <v>18.140287000000001</v>
      </c>
      <c r="AQ13" s="76">
        <f t="shared" si="12"/>
        <v>828.06388799999991</v>
      </c>
      <c r="AR13" s="167">
        <v>809.32284600000003</v>
      </c>
      <c r="AS13" s="142">
        <v>18.138287000000002</v>
      </c>
      <c r="AT13" s="76">
        <f t="shared" si="13"/>
        <v>827.46113300000002</v>
      </c>
      <c r="AU13" s="167">
        <v>811.67547400000001</v>
      </c>
      <c r="AV13" s="142">
        <v>18.138287000000002</v>
      </c>
      <c r="AW13" s="76">
        <f t="shared" si="14"/>
        <v>829.813761</v>
      </c>
      <c r="AX13" s="167">
        <v>813.90304100000003</v>
      </c>
      <c r="AY13" s="142">
        <v>18.177186999999996</v>
      </c>
      <c r="AZ13" s="76">
        <f t="shared" si="19"/>
        <v>832.08022800000003</v>
      </c>
      <c r="BA13" s="167">
        <v>810.85356899999999</v>
      </c>
      <c r="BB13" s="142">
        <v>18.088186999999998</v>
      </c>
      <c r="BC13" s="76">
        <f t="shared" si="20"/>
        <v>828.94175599999994</v>
      </c>
      <c r="BD13" s="167">
        <v>812.39623300000005</v>
      </c>
      <c r="BE13" s="142">
        <v>18.096186999999997</v>
      </c>
      <c r="BF13" s="76">
        <f t="shared" si="21"/>
        <v>830.49242000000004</v>
      </c>
      <c r="BG13" s="167">
        <v>815.42462999999998</v>
      </c>
      <c r="BH13" s="142">
        <v>18.384486999999996</v>
      </c>
      <c r="BI13" s="76">
        <f t="shared" si="18"/>
        <v>833.80911700000001</v>
      </c>
      <c r="BJ13" s="44" t="s">
        <v>27</v>
      </c>
    </row>
    <row r="14" spans="1:62" x14ac:dyDescent="0.35">
      <c r="A14" s="10" t="s">
        <v>12</v>
      </c>
      <c r="B14" s="168">
        <v>137.25385900000001</v>
      </c>
      <c r="C14" s="169">
        <v>7.5964660000000004</v>
      </c>
      <c r="D14" s="79">
        <f t="shared" si="0"/>
        <v>144.850325</v>
      </c>
      <c r="E14" s="168">
        <v>136.92724899999999</v>
      </c>
      <c r="F14" s="169">
        <v>7.5964660000000004</v>
      </c>
      <c r="G14" s="79">
        <f t="shared" si="1"/>
        <v>144.52371499999998</v>
      </c>
      <c r="H14" s="168">
        <v>137.49956</v>
      </c>
      <c r="I14" s="169">
        <v>7.5964660000000004</v>
      </c>
      <c r="J14" s="79">
        <f t="shared" si="2"/>
        <v>145.09602599999999</v>
      </c>
      <c r="K14" s="168">
        <v>137.84155999999999</v>
      </c>
      <c r="L14" s="169">
        <v>7.5964660000000004</v>
      </c>
      <c r="M14" s="79">
        <f t="shared" si="3"/>
        <v>145.43802599999998</v>
      </c>
      <c r="N14" s="168">
        <v>138.99459300000001</v>
      </c>
      <c r="O14" s="169">
        <v>7.5964660000000004</v>
      </c>
      <c r="P14" s="79">
        <f t="shared" si="4"/>
        <v>146.591059</v>
      </c>
      <c r="Q14" s="168">
        <v>139.21780200000001</v>
      </c>
      <c r="R14" s="169">
        <v>7.5964660000000004</v>
      </c>
      <c r="S14" s="79">
        <f t="shared" si="5"/>
        <v>146.814268</v>
      </c>
      <c r="T14" s="168">
        <v>139.76845599999999</v>
      </c>
      <c r="U14" s="169">
        <v>7.5964660000000004</v>
      </c>
      <c r="V14" s="79">
        <f t="shared" si="6"/>
        <v>147.36492199999998</v>
      </c>
      <c r="W14" s="168">
        <v>137.804723</v>
      </c>
      <c r="X14" s="169">
        <v>7.5964660000000004</v>
      </c>
      <c r="Y14" s="79">
        <f t="shared" si="7"/>
        <v>145.40118899999999</v>
      </c>
      <c r="Z14" s="168">
        <v>136.95388800000001</v>
      </c>
      <c r="AA14" s="169">
        <v>7.5964660000000004</v>
      </c>
      <c r="AB14" s="79">
        <f t="shared" si="8"/>
        <v>144.550354</v>
      </c>
      <c r="AC14" s="168">
        <v>137.11562799999999</v>
      </c>
      <c r="AD14" s="169">
        <v>7.5964660000000004</v>
      </c>
      <c r="AE14" s="79">
        <f t="shared" si="9"/>
        <v>144.71209399999998</v>
      </c>
      <c r="AF14" s="168">
        <v>137.38847200000001</v>
      </c>
      <c r="AG14" s="169">
        <v>7.5964660000000004</v>
      </c>
      <c r="AH14" s="79">
        <f t="shared" si="10"/>
        <v>144.984938</v>
      </c>
      <c r="AI14" s="168">
        <v>137.750472</v>
      </c>
      <c r="AJ14" s="169">
        <v>7.5964660000000004</v>
      </c>
      <c r="AK14" s="79">
        <v>145.34693799999999</v>
      </c>
      <c r="AL14" s="168">
        <v>137.96929</v>
      </c>
      <c r="AM14" s="169">
        <v>7.5964660000000004</v>
      </c>
      <c r="AN14" s="79">
        <f t="shared" si="11"/>
        <v>145.56575599999999</v>
      </c>
      <c r="AO14" s="168">
        <v>139.34826000000001</v>
      </c>
      <c r="AP14" s="169">
        <v>7.5964660000000004</v>
      </c>
      <c r="AQ14" s="79">
        <f t="shared" si="12"/>
        <v>146.944726</v>
      </c>
      <c r="AR14" s="168">
        <v>140.13832500000001</v>
      </c>
      <c r="AS14" s="169">
        <v>7.5964660000000004</v>
      </c>
      <c r="AT14" s="79">
        <f t="shared" si="13"/>
        <v>147.734791</v>
      </c>
      <c r="AU14" s="168">
        <v>140.93412499999999</v>
      </c>
      <c r="AV14" s="169">
        <v>7.5964660000000004</v>
      </c>
      <c r="AW14" s="79">
        <f t="shared" si="14"/>
        <v>148.53059099999999</v>
      </c>
      <c r="AX14" s="168">
        <v>141.632125</v>
      </c>
      <c r="AY14" s="169">
        <v>7.5964660000000004</v>
      </c>
      <c r="AZ14" s="79">
        <f t="shared" si="19"/>
        <v>149.22859099999999</v>
      </c>
      <c r="BA14" s="168">
        <v>139.54376099999999</v>
      </c>
      <c r="BB14" s="169">
        <v>7.5964660000000004</v>
      </c>
      <c r="BC14" s="79">
        <f t="shared" si="20"/>
        <v>147.14022699999998</v>
      </c>
      <c r="BD14" s="168">
        <v>140.00276099999999</v>
      </c>
      <c r="BE14" s="169">
        <v>7.5964660000000004</v>
      </c>
      <c r="BF14" s="79">
        <f t="shared" si="21"/>
        <v>147.59922699999998</v>
      </c>
      <c r="BG14" s="168">
        <v>140.63591099999999</v>
      </c>
      <c r="BH14" s="169">
        <v>7.5964660000000004</v>
      </c>
      <c r="BI14" s="79">
        <f t="shared" si="18"/>
        <v>148.23237699999999</v>
      </c>
      <c r="BJ14" s="48" t="s">
        <v>28</v>
      </c>
    </row>
    <row r="15" spans="1:62" x14ac:dyDescent="0.35">
      <c r="A15" s="11" t="s">
        <v>13</v>
      </c>
      <c r="B15" s="167">
        <v>169.70487700000001</v>
      </c>
      <c r="C15" s="142">
        <v>41.899616999999999</v>
      </c>
      <c r="D15" s="76">
        <f t="shared" si="0"/>
        <v>211.60449400000002</v>
      </c>
      <c r="E15" s="167">
        <v>169.67487700000001</v>
      </c>
      <c r="F15" s="142">
        <v>41.899616999999999</v>
      </c>
      <c r="G15" s="76">
        <f t="shared" si="1"/>
        <v>211.57449400000002</v>
      </c>
      <c r="H15" s="167">
        <v>169.70587699999999</v>
      </c>
      <c r="I15" s="142">
        <v>41.901617000000002</v>
      </c>
      <c r="J15" s="76">
        <f t="shared" si="2"/>
        <v>211.60749399999997</v>
      </c>
      <c r="K15" s="167">
        <v>169.81387699999999</v>
      </c>
      <c r="L15" s="142">
        <v>41.783617</v>
      </c>
      <c r="M15" s="76">
        <f t="shared" si="3"/>
        <v>211.59749399999998</v>
      </c>
      <c r="N15" s="167">
        <v>169.744451</v>
      </c>
      <c r="O15" s="142">
        <v>41.812616999999996</v>
      </c>
      <c r="P15" s="76">
        <f t="shared" si="4"/>
        <v>211.55706799999999</v>
      </c>
      <c r="Q15" s="167">
        <v>169.83045100000001</v>
      </c>
      <c r="R15" s="142">
        <v>41.826616999999999</v>
      </c>
      <c r="S15" s="76">
        <f t="shared" si="5"/>
        <v>211.65706800000001</v>
      </c>
      <c r="T15" s="167">
        <v>169.95875100000001</v>
      </c>
      <c r="U15" s="142">
        <v>41.858616999999995</v>
      </c>
      <c r="V15" s="76">
        <f t="shared" si="6"/>
        <v>211.81736799999999</v>
      </c>
      <c r="W15" s="167">
        <v>169.97175100000001</v>
      </c>
      <c r="X15" s="142">
        <v>41.878616999999998</v>
      </c>
      <c r="Y15" s="76">
        <f t="shared" si="7"/>
        <v>211.850368</v>
      </c>
      <c r="Z15" s="167">
        <v>170.58119600000001</v>
      </c>
      <c r="AA15" s="142">
        <v>41.928616999999996</v>
      </c>
      <c r="AB15" s="76">
        <f t="shared" si="8"/>
        <v>212.50981300000001</v>
      </c>
      <c r="AC15" s="167">
        <v>170.610996</v>
      </c>
      <c r="AD15" s="142">
        <v>41.931616999999996</v>
      </c>
      <c r="AE15" s="76">
        <f t="shared" si="9"/>
        <v>212.54261299999999</v>
      </c>
      <c r="AF15" s="167">
        <v>170.63199599999999</v>
      </c>
      <c r="AG15" s="142">
        <v>42.389661999999994</v>
      </c>
      <c r="AH15" s="76">
        <f t="shared" si="10"/>
        <v>213.02165799999997</v>
      </c>
      <c r="AI15" s="167">
        <v>171.013396</v>
      </c>
      <c r="AJ15" s="142">
        <v>42.394661999999997</v>
      </c>
      <c r="AK15" s="76">
        <v>213.40805799999998</v>
      </c>
      <c r="AL15" s="167">
        <v>171.02339599999999</v>
      </c>
      <c r="AM15" s="142">
        <v>42.417262000000001</v>
      </c>
      <c r="AN15" s="76">
        <f t="shared" si="11"/>
        <v>213.44065799999998</v>
      </c>
      <c r="AO15" s="167">
        <v>171.925196</v>
      </c>
      <c r="AP15" s="142">
        <v>42.478262000000001</v>
      </c>
      <c r="AQ15" s="76">
        <f t="shared" si="12"/>
        <v>214.403458</v>
      </c>
      <c r="AR15" s="167">
        <v>172.12758600000001</v>
      </c>
      <c r="AS15" s="142">
        <v>42.482262000000006</v>
      </c>
      <c r="AT15" s="76">
        <f t="shared" si="13"/>
        <v>214.609848</v>
      </c>
      <c r="AU15" s="167">
        <v>173.147513</v>
      </c>
      <c r="AV15" s="142">
        <v>42.477262000000003</v>
      </c>
      <c r="AW15" s="76">
        <f t="shared" si="14"/>
        <v>215.624775</v>
      </c>
      <c r="AX15" s="167">
        <v>173.44851299999999</v>
      </c>
      <c r="AY15" s="142">
        <v>42.497261999999999</v>
      </c>
      <c r="AZ15" s="76">
        <f t="shared" si="19"/>
        <v>215.945775</v>
      </c>
      <c r="BA15" s="167">
        <v>173.82596000000001</v>
      </c>
      <c r="BB15" s="142">
        <v>42.497261999999999</v>
      </c>
      <c r="BC15" s="76">
        <f t="shared" si="20"/>
        <v>216.32322200000002</v>
      </c>
      <c r="BD15" s="167">
        <v>174.08546000000001</v>
      </c>
      <c r="BE15" s="142">
        <v>42.457262</v>
      </c>
      <c r="BF15" s="76">
        <f t="shared" si="21"/>
        <v>216.54272200000003</v>
      </c>
      <c r="BG15" s="167">
        <v>174.07111</v>
      </c>
      <c r="BH15" s="142">
        <v>42.538262000000003</v>
      </c>
      <c r="BI15" s="76">
        <f t="shared" si="18"/>
        <v>216.60937200000001</v>
      </c>
      <c r="BJ15" s="49" t="s">
        <v>29</v>
      </c>
    </row>
    <row r="16" spans="1:62" x14ac:dyDescent="0.35">
      <c r="A16" s="11" t="s">
        <v>14</v>
      </c>
      <c r="B16" s="170">
        <v>36.797915000000003</v>
      </c>
      <c r="C16" s="146">
        <v>24.104435000000006</v>
      </c>
      <c r="D16" s="82">
        <f t="shared" si="0"/>
        <v>60.902350000000013</v>
      </c>
      <c r="E16" s="170">
        <v>36.772665000000003</v>
      </c>
      <c r="F16" s="146">
        <v>24.093865000000001</v>
      </c>
      <c r="G16" s="82">
        <f t="shared" si="1"/>
        <v>60.866530000000004</v>
      </c>
      <c r="H16" s="170">
        <v>36.813448000000001</v>
      </c>
      <c r="I16" s="146">
        <v>24.090250000000001</v>
      </c>
      <c r="J16" s="82">
        <f t="shared" si="2"/>
        <v>60.903698000000006</v>
      </c>
      <c r="K16" s="170">
        <v>36.828007999999997</v>
      </c>
      <c r="L16" s="146">
        <v>24.085654999999999</v>
      </c>
      <c r="M16" s="82">
        <f t="shared" si="3"/>
        <v>60.913663</v>
      </c>
      <c r="N16" s="170">
        <v>36.841968000000001</v>
      </c>
      <c r="O16" s="146">
        <v>24.074300000000004</v>
      </c>
      <c r="P16" s="82">
        <f t="shared" si="4"/>
        <v>60.916268000000002</v>
      </c>
      <c r="Q16" s="170">
        <v>36.860137999999999</v>
      </c>
      <c r="R16" s="146">
        <v>24.062810000000002</v>
      </c>
      <c r="S16" s="82">
        <f t="shared" si="5"/>
        <v>60.922948000000005</v>
      </c>
      <c r="T16" s="170">
        <v>36.891212000000003</v>
      </c>
      <c r="U16" s="146">
        <v>24.044875000000005</v>
      </c>
      <c r="V16" s="82">
        <f t="shared" si="6"/>
        <v>60.936087000000008</v>
      </c>
      <c r="W16" s="170">
        <v>36.937626999999999</v>
      </c>
      <c r="X16" s="146">
        <v>24.031995000000006</v>
      </c>
      <c r="Y16" s="82">
        <f t="shared" si="7"/>
        <v>60.969622000000001</v>
      </c>
      <c r="Z16" s="170">
        <v>37.104053999999998</v>
      </c>
      <c r="AA16" s="146">
        <v>24.01397</v>
      </c>
      <c r="AB16" s="82">
        <f t="shared" si="8"/>
        <v>61.118023999999998</v>
      </c>
      <c r="AC16" s="170">
        <v>37.138911</v>
      </c>
      <c r="AD16" s="146">
        <v>23.993610000000004</v>
      </c>
      <c r="AE16" s="82">
        <f t="shared" si="9"/>
        <v>61.132521000000004</v>
      </c>
      <c r="AF16" s="170">
        <v>37.121243999999997</v>
      </c>
      <c r="AG16" s="146">
        <v>23.98263</v>
      </c>
      <c r="AH16" s="82">
        <f t="shared" si="10"/>
        <v>61.103873999999998</v>
      </c>
      <c r="AI16" s="170">
        <v>37.150593999999998</v>
      </c>
      <c r="AJ16" s="146">
        <v>23.963202000000003</v>
      </c>
      <c r="AK16" s="82">
        <v>61.113796000000001</v>
      </c>
      <c r="AL16" s="170">
        <v>37.178023000000003</v>
      </c>
      <c r="AM16" s="146">
        <v>23.947801999999999</v>
      </c>
      <c r="AN16" s="82">
        <f t="shared" si="11"/>
        <v>61.125825000000006</v>
      </c>
      <c r="AO16" s="170">
        <v>37.231268</v>
      </c>
      <c r="AP16" s="146">
        <v>23.932867000000002</v>
      </c>
      <c r="AQ16" s="82">
        <f t="shared" si="12"/>
        <v>61.164135000000002</v>
      </c>
      <c r="AR16" s="170">
        <v>37.305290999999997</v>
      </c>
      <c r="AS16" s="146">
        <v>23.914817000000006</v>
      </c>
      <c r="AT16" s="82">
        <f t="shared" si="13"/>
        <v>61.220108000000003</v>
      </c>
      <c r="AU16" s="170">
        <v>37.449094000000002</v>
      </c>
      <c r="AV16" s="146">
        <v>23.891486</v>
      </c>
      <c r="AW16" s="82">
        <f t="shared" si="14"/>
        <v>61.340580000000003</v>
      </c>
      <c r="AX16" s="170">
        <v>37.641075000000001</v>
      </c>
      <c r="AY16" s="146">
        <v>23.874691000000002</v>
      </c>
      <c r="AZ16" s="82">
        <f t="shared" si="19"/>
        <v>61.515765999999999</v>
      </c>
      <c r="BA16" s="170">
        <v>37.726657000000003</v>
      </c>
      <c r="BB16" s="146">
        <v>23.839541000000001</v>
      </c>
      <c r="BC16" s="82">
        <f t="shared" si="20"/>
        <v>61.566198</v>
      </c>
      <c r="BD16" s="170">
        <v>37.816927999999997</v>
      </c>
      <c r="BE16" s="146">
        <v>23.823664000000004</v>
      </c>
      <c r="BF16" s="82">
        <f t="shared" si="21"/>
        <v>61.640591999999998</v>
      </c>
      <c r="BG16" s="170">
        <v>37.846525999999997</v>
      </c>
      <c r="BH16" s="146">
        <v>23.806634000000003</v>
      </c>
      <c r="BI16" s="82">
        <f t="shared" si="18"/>
        <v>61.65316</v>
      </c>
      <c r="BJ16" s="49" t="s">
        <v>30</v>
      </c>
    </row>
    <row r="17" spans="1:62" x14ac:dyDescent="0.35">
      <c r="A17" s="12" t="s">
        <v>15</v>
      </c>
      <c r="B17" s="171">
        <v>101.28242400000001</v>
      </c>
      <c r="C17" s="172">
        <v>24.247457000000001</v>
      </c>
      <c r="D17" s="82">
        <f t="shared" si="0"/>
        <v>125.529881</v>
      </c>
      <c r="E17" s="171">
        <v>101.332464</v>
      </c>
      <c r="F17" s="172">
        <v>24.244842000000002</v>
      </c>
      <c r="G17" s="82">
        <f t="shared" si="1"/>
        <v>125.57730600000001</v>
      </c>
      <c r="H17" s="171">
        <v>101.422214</v>
      </c>
      <c r="I17" s="172">
        <v>24.245851999999999</v>
      </c>
      <c r="J17" s="82">
        <f t="shared" si="2"/>
        <v>125.668066</v>
      </c>
      <c r="K17" s="171">
        <v>101.365129</v>
      </c>
      <c r="L17" s="172">
        <v>24.246421999999999</v>
      </c>
      <c r="M17" s="82">
        <f t="shared" si="3"/>
        <v>125.61155099999999</v>
      </c>
      <c r="N17" s="171">
        <v>101.37338800000001</v>
      </c>
      <c r="O17" s="172">
        <v>24.246421999999999</v>
      </c>
      <c r="P17" s="82">
        <f t="shared" si="4"/>
        <v>125.61981</v>
      </c>
      <c r="Q17" s="171">
        <v>101.41740299999999</v>
      </c>
      <c r="R17" s="172">
        <v>24.291311999999998</v>
      </c>
      <c r="S17" s="82">
        <f t="shared" si="5"/>
        <v>125.70871499999998</v>
      </c>
      <c r="T17" s="171">
        <v>101.384433</v>
      </c>
      <c r="U17" s="172">
        <v>24.202347000000003</v>
      </c>
      <c r="V17" s="82">
        <f t="shared" si="6"/>
        <v>125.58678</v>
      </c>
      <c r="W17" s="171">
        <v>101.481478</v>
      </c>
      <c r="X17" s="172">
        <v>24.154097</v>
      </c>
      <c r="Y17" s="82">
        <f t="shared" si="7"/>
        <v>125.63557499999999</v>
      </c>
      <c r="Z17" s="171">
        <v>98.919529999999995</v>
      </c>
      <c r="AA17" s="172">
        <v>24.154097</v>
      </c>
      <c r="AB17" s="82">
        <f t="shared" si="8"/>
        <v>123.07362699999999</v>
      </c>
      <c r="AC17" s="171">
        <v>98.936030000000002</v>
      </c>
      <c r="AD17" s="172">
        <v>24.161171999999997</v>
      </c>
      <c r="AE17" s="82">
        <f t="shared" si="9"/>
        <v>123.097202</v>
      </c>
      <c r="AF17" s="171">
        <v>99.009985</v>
      </c>
      <c r="AG17" s="172">
        <v>24.952732000000005</v>
      </c>
      <c r="AH17" s="82">
        <f t="shared" si="10"/>
        <v>123.962717</v>
      </c>
      <c r="AI17" s="171">
        <v>98.966849999999994</v>
      </c>
      <c r="AJ17" s="172">
        <v>24.949531999999998</v>
      </c>
      <c r="AK17" s="82">
        <v>123.916382</v>
      </c>
      <c r="AL17" s="171">
        <v>98.985532000000006</v>
      </c>
      <c r="AM17" s="172">
        <v>24.952021999999999</v>
      </c>
      <c r="AN17" s="82">
        <f t="shared" si="11"/>
        <v>123.93755400000001</v>
      </c>
      <c r="AO17" s="171">
        <v>99.025814999999994</v>
      </c>
      <c r="AP17" s="172">
        <v>24.958597000000001</v>
      </c>
      <c r="AQ17" s="82">
        <f t="shared" si="12"/>
        <v>123.98441199999999</v>
      </c>
      <c r="AR17" s="171">
        <v>99.111435</v>
      </c>
      <c r="AS17" s="172">
        <v>24.961576999999998</v>
      </c>
      <c r="AT17" s="82">
        <f t="shared" si="13"/>
        <v>124.07301200000001</v>
      </c>
      <c r="AU17" s="171">
        <v>100.262327</v>
      </c>
      <c r="AV17" s="172">
        <v>24.931648000000003</v>
      </c>
      <c r="AW17" s="82">
        <f t="shared" si="14"/>
        <v>125.19397499999999</v>
      </c>
      <c r="AX17" s="171">
        <v>100.363207</v>
      </c>
      <c r="AY17" s="172">
        <v>24.948518000000004</v>
      </c>
      <c r="AZ17" s="82">
        <f t="shared" si="19"/>
        <v>125.31172500000001</v>
      </c>
      <c r="BA17" s="171">
        <v>100.714876</v>
      </c>
      <c r="BB17" s="172">
        <v>24.950983000000001</v>
      </c>
      <c r="BC17" s="82">
        <f t="shared" si="20"/>
        <v>125.66585900000001</v>
      </c>
      <c r="BD17" s="171">
        <v>100.634873</v>
      </c>
      <c r="BE17" s="172">
        <v>26.599678000000001</v>
      </c>
      <c r="BF17" s="82">
        <f t="shared" si="21"/>
        <v>127.234551</v>
      </c>
      <c r="BG17" s="171">
        <v>100.65532899999999</v>
      </c>
      <c r="BH17" s="172">
        <v>26.625447999999995</v>
      </c>
      <c r="BI17" s="82">
        <f t="shared" si="18"/>
        <v>127.28077699999999</v>
      </c>
      <c r="BJ17" s="55" t="s">
        <v>31</v>
      </c>
    </row>
  </sheetData>
  <mergeCells count="22">
    <mergeCell ref="BD1:BF1"/>
    <mergeCell ref="A1:A2"/>
    <mergeCell ref="K1:M1"/>
    <mergeCell ref="W1:Y1"/>
    <mergeCell ref="T1:V1"/>
    <mergeCell ref="N1:P1"/>
    <mergeCell ref="Q1:S1"/>
    <mergeCell ref="B1:D1"/>
    <mergeCell ref="E1:G1"/>
    <mergeCell ref="BJ1:BJ2"/>
    <mergeCell ref="AF1:AH1"/>
    <mergeCell ref="BG1:BI1"/>
    <mergeCell ref="AI1:AK1"/>
    <mergeCell ref="AL1:AN1"/>
    <mergeCell ref="AO1:AQ1"/>
    <mergeCell ref="AR1:AT1"/>
    <mergeCell ref="AU1:AW1"/>
    <mergeCell ref="BA1:BC1"/>
    <mergeCell ref="AX1:AZ1"/>
    <mergeCell ref="H1:J1"/>
    <mergeCell ref="Z1:AB1"/>
    <mergeCell ref="AC1:A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7"/>
  <sheetViews>
    <sheetView topLeftCell="AF14" workbookViewId="0">
      <selection activeCell="AF18" sqref="A18:XFD45"/>
    </sheetView>
  </sheetViews>
  <sheetFormatPr defaultRowHeight="14.5" x14ac:dyDescent="0.35"/>
  <cols>
    <col min="1" max="1" width="65.54296875" style="159" customWidth="1"/>
    <col min="2" max="31" width="11.453125" style="159" customWidth="1"/>
    <col min="32" max="40" width="11.7265625" style="159" customWidth="1"/>
    <col min="41" max="41" width="68.54296875" style="159" customWidth="1"/>
  </cols>
  <sheetData>
    <row r="1" spans="1:41" x14ac:dyDescent="0.35">
      <c r="A1" s="449" t="s">
        <v>0</v>
      </c>
      <c r="B1" s="444">
        <v>43255</v>
      </c>
      <c r="C1" s="445"/>
      <c r="D1" s="446"/>
      <c r="E1" s="444">
        <v>43256</v>
      </c>
      <c r="F1" s="445"/>
      <c r="G1" s="445"/>
      <c r="H1" s="444">
        <v>43257</v>
      </c>
      <c r="I1" s="445"/>
      <c r="J1" s="446"/>
      <c r="K1" s="445">
        <v>43258</v>
      </c>
      <c r="L1" s="445"/>
      <c r="M1" s="445"/>
      <c r="N1" s="444">
        <v>43259</v>
      </c>
      <c r="O1" s="445"/>
      <c r="P1" s="446"/>
      <c r="Q1" s="444">
        <v>43271</v>
      </c>
      <c r="R1" s="445"/>
      <c r="S1" s="445"/>
      <c r="T1" s="444">
        <v>43272</v>
      </c>
      <c r="U1" s="445"/>
      <c r="V1" s="446"/>
      <c r="W1" s="444">
        <v>43273</v>
      </c>
      <c r="X1" s="445"/>
      <c r="Y1" s="445"/>
      <c r="Z1" s="444">
        <v>43276</v>
      </c>
      <c r="AA1" s="445"/>
      <c r="AB1" s="446"/>
      <c r="AC1" s="445">
        <v>43277</v>
      </c>
      <c r="AD1" s="445"/>
      <c r="AE1" s="446"/>
      <c r="AF1" s="444">
        <v>43278</v>
      </c>
      <c r="AG1" s="445"/>
      <c r="AH1" s="446"/>
      <c r="AI1" s="444">
        <v>43279</v>
      </c>
      <c r="AJ1" s="445"/>
      <c r="AK1" s="446"/>
      <c r="AL1" s="444">
        <v>43280</v>
      </c>
      <c r="AM1" s="445"/>
      <c r="AN1" s="446"/>
      <c r="AO1" s="447" t="s">
        <v>17</v>
      </c>
    </row>
    <row r="2" spans="1:41" x14ac:dyDescent="0.35">
      <c r="A2" s="450"/>
      <c r="B2" s="188" t="s">
        <v>18</v>
      </c>
      <c r="C2" s="189" t="s">
        <v>19</v>
      </c>
      <c r="D2" s="190" t="s">
        <v>16</v>
      </c>
      <c r="E2" s="191" t="s">
        <v>18</v>
      </c>
      <c r="F2" s="192" t="s">
        <v>19</v>
      </c>
      <c r="G2" s="195" t="s">
        <v>16</v>
      </c>
      <c r="H2" s="194" t="s">
        <v>18</v>
      </c>
      <c r="I2" s="195" t="s">
        <v>19</v>
      </c>
      <c r="J2" s="196" t="s">
        <v>16</v>
      </c>
      <c r="K2" s="195" t="s">
        <v>18</v>
      </c>
      <c r="L2" s="193" t="s">
        <v>19</v>
      </c>
      <c r="M2" s="195" t="s">
        <v>16</v>
      </c>
      <c r="N2" s="194" t="s">
        <v>18</v>
      </c>
      <c r="O2" s="195" t="s">
        <v>19</v>
      </c>
      <c r="P2" s="196" t="s">
        <v>16</v>
      </c>
      <c r="Q2" s="197" t="s">
        <v>18</v>
      </c>
      <c r="R2" s="198" t="s">
        <v>19</v>
      </c>
      <c r="S2" s="200" t="s">
        <v>16</v>
      </c>
      <c r="T2" s="199" t="s">
        <v>18</v>
      </c>
      <c r="U2" s="200" t="s">
        <v>19</v>
      </c>
      <c r="V2" s="201" t="s">
        <v>16</v>
      </c>
      <c r="W2" s="202" t="s">
        <v>18</v>
      </c>
      <c r="X2" s="203" t="s">
        <v>19</v>
      </c>
      <c r="Y2" s="207" t="s">
        <v>16</v>
      </c>
      <c r="Z2" s="206" t="s">
        <v>18</v>
      </c>
      <c r="AA2" s="207" t="s">
        <v>19</v>
      </c>
      <c r="AB2" s="208" t="s">
        <v>16</v>
      </c>
      <c r="AC2" s="207" t="s">
        <v>18</v>
      </c>
      <c r="AD2" s="204" t="s">
        <v>19</v>
      </c>
      <c r="AE2" s="205" t="s">
        <v>16</v>
      </c>
      <c r="AF2" s="209" t="s">
        <v>18</v>
      </c>
      <c r="AG2" s="210" t="s">
        <v>19</v>
      </c>
      <c r="AH2" s="211" t="s">
        <v>16</v>
      </c>
      <c r="AI2" s="212" t="s">
        <v>18</v>
      </c>
      <c r="AJ2" s="213" t="s">
        <v>19</v>
      </c>
      <c r="AK2" s="214" t="s">
        <v>16</v>
      </c>
      <c r="AL2" s="185" t="s">
        <v>18</v>
      </c>
      <c r="AM2" s="186" t="s">
        <v>19</v>
      </c>
      <c r="AN2" s="187" t="s">
        <v>16</v>
      </c>
      <c r="AO2" s="447"/>
    </row>
    <row r="3" spans="1:41" x14ac:dyDescent="0.35">
      <c r="A3" s="1" t="s">
        <v>1</v>
      </c>
      <c r="B3" s="160">
        <f>SUM(B4:B5)</f>
        <v>270.28618599999999</v>
      </c>
      <c r="C3" s="129">
        <f>SUM(C4:C5)</f>
        <v>153.438377</v>
      </c>
      <c r="D3" s="15">
        <f t="shared" ref="D3:D17" si="0">B3+C3</f>
        <v>423.72456299999999</v>
      </c>
      <c r="E3" s="129">
        <f>SUM(E4:E5)</f>
        <v>277.19848200000001</v>
      </c>
      <c r="F3" s="129">
        <f>SUM(F4:F5)</f>
        <v>154.46887900000002</v>
      </c>
      <c r="G3" s="129">
        <f t="shared" ref="G3:G17" si="1">E3+F3</f>
        <v>431.66736100000003</v>
      </c>
      <c r="H3" s="160">
        <f>SUM(H4:H5)</f>
        <v>252.21458800000002</v>
      </c>
      <c r="I3" s="129">
        <f>SUM(I4:I5)</f>
        <v>150.78975300000002</v>
      </c>
      <c r="J3" s="15">
        <f t="shared" ref="J3:J17" si="2">H3+I3</f>
        <v>403.00434100000007</v>
      </c>
      <c r="K3" s="129">
        <f>SUM(K4:K5)</f>
        <v>244.34786599999998</v>
      </c>
      <c r="L3" s="129">
        <f>SUM(L4:L5)</f>
        <v>151.12918500000001</v>
      </c>
      <c r="M3" s="129">
        <f t="shared" ref="M3:M17" si="3">K3+L3</f>
        <v>395.47705099999996</v>
      </c>
      <c r="N3" s="160">
        <f>SUM(N4:N5)</f>
        <v>232.50905499999999</v>
      </c>
      <c r="O3" s="129">
        <f>SUM(O4:O5)</f>
        <v>152.70257000000001</v>
      </c>
      <c r="P3" s="15">
        <f t="shared" ref="P3:P17" si="4">N3+O3</f>
        <v>385.21162500000003</v>
      </c>
      <c r="Q3" s="129">
        <f>SUM(Q4:Q5)</f>
        <v>230.19719400000002</v>
      </c>
      <c r="R3" s="129">
        <f>SUM(R4:R5)</f>
        <v>150.95283899999998</v>
      </c>
      <c r="S3" s="129">
        <f t="shared" ref="S3:S17" si="5">Q3+R3</f>
        <v>381.15003300000001</v>
      </c>
      <c r="T3" s="160">
        <f>SUM(T4:T5)</f>
        <v>231.06939499999999</v>
      </c>
      <c r="U3" s="129">
        <f>SUM(U4:U5)</f>
        <v>150.73034899999999</v>
      </c>
      <c r="V3" s="15">
        <f t="shared" ref="V3:V17" si="6">T3+U3</f>
        <v>381.79974399999998</v>
      </c>
      <c r="W3" s="129">
        <f>SUM(W4:W5)</f>
        <v>243.546784</v>
      </c>
      <c r="X3" s="129">
        <f>SUM(X4:X5)</f>
        <v>150.264859</v>
      </c>
      <c r="Y3" s="129">
        <f t="shared" ref="Y3:Y17" si="7">W3+X3</f>
        <v>393.811643</v>
      </c>
      <c r="Z3" s="160">
        <f>SUM(Z4:Z5)</f>
        <v>239.07275199999998</v>
      </c>
      <c r="AA3" s="129">
        <f>SUM(AA4:AA5)</f>
        <v>150.19380700000002</v>
      </c>
      <c r="AB3" s="15">
        <f t="shared" ref="AB3:AB17" si="8">Z3+AA3</f>
        <v>389.26655900000003</v>
      </c>
      <c r="AC3" s="129">
        <f>SUM(AC4:AC5)</f>
        <v>239.60833000000002</v>
      </c>
      <c r="AD3" s="129">
        <f>SUM(AD4:AD5)</f>
        <v>150.39405200000002</v>
      </c>
      <c r="AE3" s="129">
        <f t="shared" ref="AE3:AE17" si="9">AC3+AD3</f>
        <v>390.00238200000001</v>
      </c>
      <c r="AF3" s="160">
        <f>SUM(AF4:AF5)</f>
        <v>258.67742900000002</v>
      </c>
      <c r="AG3" s="129">
        <f>SUM(AG4:AG5)</f>
        <v>154.062095</v>
      </c>
      <c r="AH3" s="15">
        <f t="shared" ref="AH3:AH17" si="10">AF3+AG3</f>
        <v>412.73952400000002</v>
      </c>
      <c r="AI3" s="129">
        <f>SUM(AI4:AI5)</f>
        <v>263.86793499999999</v>
      </c>
      <c r="AJ3" s="129">
        <f>SUM(AJ4:AJ5)</f>
        <v>157.63919000000001</v>
      </c>
      <c r="AK3" s="129">
        <f t="shared" ref="AK3:AK17" si="11">AI3+AJ3</f>
        <v>421.50712499999997</v>
      </c>
      <c r="AL3" s="160">
        <f>SUM(AL4:AL5)</f>
        <v>298.27458100000001</v>
      </c>
      <c r="AM3" s="129">
        <f>SUM(AM4:AM5)</f>
        <v>162.87187000000003</v>
      </c>
      <c r="AN3" s="15">
        <f t="shared" ref="AN3:AN17" si="12">AL3+AM3</f>
        <v>461.14645100000007</v>
      </c>
      <c r="AO3" s="16" t="s">
        <v>1</v>
      </c>
    </row>
    <row r="4" spans="1:41" x14ac:dyDescent="0.35">
      <c r="A4" s="2" t="s">
        <v>2</v>
      </c>
      <c r="B4" s="161">
        <v>270.28618599999999</v>
      </c>
      <c r="C4" s="131">
        <v>109.83205000000001</v>
      </c>
      <c r="D4" s="63">
        <f t="shared" si="0"/>
        <v>380.11823600000002</v>
      </c>
      <c r="E4" s="131">
        <v>277.19848200000001</v>
      </c>
      <c r="F4" s="131">
        <v>110.87255200000001</v>
      </c>
      <c r="G4" s="131">
        <f t="shared" si="1"/>
        <v>388.07103400000005</v>
      </c>
      <c r="H4" s="161">
        <v>252.21458800000002</v>
      </c>
      <c r="I4" s="131">
        <v>109.08043200000002</v>
      </c>
      <c r="J4" s="63">
        <f t="shared" si="2"/>
        <v>361.29502000000002</v>
      </c>
      <c r="K4" s="131">
        <v>244.34786599999998</v>
      </c>
      <c r="L4" s="131">
        <v>109.09412200000001</v>
      </c>
      <c r="M4" s="131">
        <f t="shared" si="3"/>
        <v>353.44198799999998</v>
      </c>
      <c r="N4" s="161">
        <v>232.50905499999999</v>
      </c>
      <c r="O4" s="131">
        <v>110.378507</v>
      </c>
      <c r="P4" s="63">
        <f t="shared" si="4"/>
        <v>342.887562</v>
      </c>
      <c r="Q4" s="131">
        <v>230.19719400000002</v>
      </c>
      <c r="R4" s="131">
        <v>110.37878199999999</v>
      </c>
      <c r="S4" s="131">
        <f t="shared" si="5"/>
        <v>340.57597600000003</v>
      </c>
      <c r="T4" s="161">
        <v>231.06939499999999</v>
      </c>
      <c r="U4" s="131">
        <v>110.466292</v>
      </c>
      <c r="V4" s="63">
        <f t="shared" si="6"/>
        <v>341.535687</v>
      </c>
      <c r="W4" s="131">
        <v>243.546784</v>
      </c>
      <c r="X4" s="131">
        <v>110.14680200000001</v>
      </c>
      <c r="Y4" s="131">
        <f t="shared" si="7"/>
        <v>353.69358599999998</v>
      </c>
      <c r="Z4" s="161">
        <v>239.07275199999998</v>
      </c>
      <c r="AA4" s="131">
        <v>109.95975000000001</v>
      </c>
      <c r="AB4" s="63">
        <f t="shared" si="8"/>
        <v>349.03250200000002</v>
      </c>
      <c r="AC4" s="131">
        <v>239.60833000000002</v>
      </c>
      <c r="AD4" s="131">
        <v>110.04999500000001</v>
      </c>
      <c r="AE4" s="131">
        <f t="shared" si="9"/>
        <v>349.65832500000005</v>
      </c>
      <c r="AF4" s="161">
        <v>258.67742900000002</v>
      </c>
      <c r="AG4" s="131">
        <v>115.19803800000001</v>
      </c>
      <c r="AH4" s="63">
        <f t="shared" si="10"/>
        <v>373.87546700000001</v>
      </c>
      <c r="AI4" s="131">
        <v>263.86793499999999</v>
      </c>
      <c r="AJ4" s="131">
        <v>115.93844500000002</v>
      </c>
      <c r="AK4" s="131">
        <f t="shared" si="11"/>
        <v>379.80637999999999</v>
      </c>
      <c r="AL4" s="161">
        <v>298.27458100000001</v>
      </c>
      <c r="AM4" s="131">
        <v>120.72512500000002</v>
      </c>
      <c r="AN4" s="63">
        <f t="shared" si="12"/>
        <v>418.99970600000006</v>
      </c>
      <c r="AO4" s="20" t="s">
        <v>20</v>
      </c>
    </row>
    <row r="5" spans="1:41" x14ac:dyDescent="0.35">
      <c r="A5" s="3" t="s">
        <v>3</v>
      </c>
      <c r="B5" s="162">
        <v>0</v>
      </c>
      <c r="C5" s="133">
        <v>43.606327</v>
      </c>
      <c r="D5" s="23">
        <f t="shared" si="0"/>
        <v>43.606327</v>
      </c>
      <c r="E5" s="133">
        <v>0</v>
      </c>
      <c r="F5" s="133">
        <v>43.596326999999995</v>
      </c>
      <c r="G5" s="133">
        <f t="shared" si="1"/>
        <v>43.596326999999995</v>
      </c>
      <c r="H5" s="181">
        <v>0</v>
      </c>
      <c r="I5" s="133">
        <v>41.709321000000003</v>
      </c>
      <c r="J5" s="182">
        <f t="shared" si="2"/>
        <v>41.709321000000003</v>
      </c>
      <c r="K5" s="133">
        <v>0</v>
      </c>
      <c r="L5" s="133">
        <v>42.035063000000001</v>
      </c>
      <c r="M5" s="133">
        <f t="shared" si="3"/>
        <v>42.035063000000001</v>
      </c>
      <c r="N5" s="181">
        <v>0</v>
      </c>
      <c r="O5" s="133">
        <v>42.324063000000002</v>
      </c>
      <c r="P5" s="182">
        <f t="shared" si="4"/>
        <v>42.324063000000002</v>
      </c>
      <c r="Q5" s="133">
        <v>0</v>
      </c>
      <c r="R5" s="133">
        <v>40.57405700000001</v>
      </c>
      <c r="S5" s="133">
        <f t="shared" si="5"/>
        <v>40.57405700000001</v>
      </c>
      <c r="T5" s="181">
        <v>0</v>
      </c>
      <c r="U5" s="133">
        <v>40.264057000000008</v>
      </c>
      <c r="V5" s="182">
        <f t="shared" si="6"/>
        <v>40.264057000000008</v>
      </c>
      <c r="W5" s="133">
        <v>0</v>
      </c>
      <c r="X5" s="133">
        <v>40.118057000000007</v>
      </c>
      <c r="Y5" s="133">
        <f t="shared" si="7"/>
        <v>40.118057000000007</v>
      </c>
      <c r="Z5" s="181">
        <v>0</v>
      </c>
      <c r="AA5" s="133">
        <v>40.234057000000007</v>
      </c>
      <c r="AB5" s="182">
        <f t="shared" si="8"/>
        <v>40.234057000000007</v>
      </c>
      <c r="AC5" s="133">
        <v>0</v>
      </c>
      <c r="AD5" s="133">
        <v>40.344057000000006</v>
      </c>
      <c r="AE5" s="133">
        <f t="shared" si="9"/>
        <v>40.344057000000006</v>
      </c>
      <c r="AF5" s="162">
        <v>0</v>
      </c>
      <c r="AG5" s="133">
        <v>38.864056999999995</v>
      </c>
      <c r="AH5" s="23">
        <f t="shared" si="10"/>
        <v>38.864056999999995</v>
      </c>
      <c r="AI5" s="133">
        <v>0</v>
      </c>
      <c r="AJ5" s="133">
        <v>41.700745000000005</v>
      </c>
      <c r="AK5" s="133">
        <f t="shared" si="11"/>
        <v>41.700745000000005</v>
      </c>
      <c r="AL5" s="162">
        <v>0</v>
      </c>
      <c r="AM5" s="133">
        <v>42.146745000000003</v>
      </c>
      <c r="AN5" s="23">
        <f t="shared" si="12"/>
        <v>42.146745000000003</v>
      </c>
      <c r="AO5" s="24" t="s">
        <v>21</v>
      </c>
    </row>
    <row r="6" spans="1:41" x14ac:dyDescent="0.35">
      <c r="A6" s="4" t="s">
        <v>4</v>
      </c>
      <c r="B6" s="160">
        <f>B7</f>
        <v>219.11181099999999</v>
      </c>
      <c r="C6" s="129">
        <f>C7</f>
        <v>21.564954</v>
      </c>
      <c r="D6" s="15">
        <f t="shared" si="0"/>
        <v>240.67676499999999</v>
      </c>
      <c r="E6" s="129">
        <f>E7</f>
        <v>212.17591100000001</v>
      </c>
      <c r="F6" s="129">
        <f>F7</f>
        <v>19.897453999999996</v>
      </c>
      <c r="G6" s="129">
        <f t="shared" si="1"/>
        <v>232.07336500000002</v>
      </c>
      <c r="H6" s="160">
        <f>H7</f>
        <v>239.27521100000001</v>
      </c>
      <c r="I6" s="129">
        <f>I7</f>
        <v>23.289959999999997</v>
      </c>
      <c r="J6" s="15">
        <f t="shared" si="2"/>
        <v>262.56517100000002</v>
      </c>
      <c r="K6" s="129">
        <f>K7</f>
        <v>246.36136200000001</v>
      </c>
      <c r="L6" s="129">
        <f>L7</f>
        <v>23.237959999999994</v>
      </c>
      <c r="M6" s="129">
        <f t="shared" si="3"/>
        <v>269.59932200000003</v>
      </c>
      <c r="N6" s="160">
        <f>N7</f>
        <v>255.80136200000001</v>
      </c>
      <c r="O6" s="129">
        <f>O7</f>
        <v>23.124959999999994</v>
      </c>
      <c r="P6" s="15">
        <f t="shared" si="4"/>
        <v>278.92632200000003</v>
      </c>
      <c r="Q6" s="129">
        <f>Q7</f>
        <v>254.406362</v>
      </c>
      <c r="R6" s="129">
        <f>R7</f>
        <v>24.874965999999997</v>
      </c>
      <c r="S6" s="129">
        <f t="shared" si="5"/>
        <v>279.28132799999997</v>
      </c>
      <c r="T6" s="160">
        <f>T7</f>
        <v>254.406362</v>
      </c>
      <c r="U6" s="129">
        <f>U7</f>
        <v>25.184965999999996</v>
      </c>
      <c r="V6" s="15">
        <f t="shared" si="6"/>
        <v>279.59132799999998</v>
      </c>
      <c r="W6" s="129">
        <f>W7</f>
        <v>245.48636200000001</v>
      </c>
      <c r="X6" s="129">
        <f>X7</f>
        <v>25.330965999999997</v>
      </c>
      <c r="Y6" s="129">
        <f t="shared" si="7"/>
        <v>270.81732800000003</v>
      </c>
      <c r="Z6" s="160">
        <f>Z7</f>
        <v>253.34746100000001</v>
      </c>
      <c r="AA6" s="129">
        <f>AA7</f>
        <v>25.377537999999998</v>
      </c>
      <c r="AB6" s="15">
        <f t="shared" si="8"/>
        <v>278.72499900000003</v>
      </c>
      <c r="AC6" s="129">
        <f>AC7</f>
        <v>253.34746100000001</v>
      </c>
      <c r="AD6" s="129">
        <f>AD7</f>
        <v>25.267537999999998</v>
      </c>
      <c r="AE6" s="129">
        <f t="shared" si="9"/>
        <v>278.61499900000001</v>
      </c>
      <c r="AF6" s="160">
        <f>AF7</f>
        <v>234.04888600000001</v>
      </c>
      <c r="AG6" s="129">
        <f>AG7</f>
        <v>21.597445</v>
      </c>
      <c r="AH6" s="15">
        <f t="shared" si="10"/>
        <v>255.646331</v>
      </c>
      <c r="AI6" s="129">
        <f>AI7</f>
        <v>226.04580899999999</v>
      </c>
      <c r="AJ6" s="129">
        <f>AJ7</f>
        <v>21.278441999999998</v>
      </c>
      <c r="AK6" s="129">
        <f t="shared" si="11"/>
        <v>247.324251</v>
      </c>
      <c r="AL6" s="160">
        <f>AL7</f>
        <v>194.362809</v>
      </c>
      <c r="AM6" s="129">
        <f>AM7</f>
        <v>15.679941999999999</v>
      </c>
      <c r="AN6" s="15">
        <f t="shared" si="12"/>
        <v>210.04275100000001</v>
      </c>
      <c r="AO6" s="25" t="s">
        <v>22</v>
      </c>
    </row>
    <row r="7" spans="1:41" ht="43.5" x14ac:dyDescent="0.35">
      <c r="A7" s="5" t="s">
        <v>5</v>
      </c>
      <c r="B7" s="161">
        <v>219.11181099999999</v>
      </c>
      <c r="C7" s="131">
        <v>21.564954</v>
      </c>
      <c r="D7" s="63">
        <f t="shared" si="0"/>
        <v>240.67676499999999</v>
      </c>
      <c r="E7" s="131">
        <v>212.17591100000001</v>
      </c>
      <c r="F7" s="131">
        <v>19.897453999999996</v>
      </c>
      <c r="G7" s="131">
        <f t="shared" si="1"/>
        <v>232.07336500000002</v>
      </c>
      <c r="H7" s="161">
        <v>239.27521100000001</v>
      </c>
      <c r="I7" s="131">
        <v>23.289959999999997</v>
      </c>
      <c r="J7" s="63">
        <f t="shared" si="2"/>
        <v>262.56517100000002</v>
      </c>
      <c r="K7" s="131">
        <v>246.36136200000001</v>
      </c>
      <c r="L7" s="131">
        <v>23.237959999999994</v>
      </c>
      <c r="M7" s="131">
        <f t="shared" si="3"/>
        <v>269.59932200000003</v>
      </c>
      <c r="N7" s="161">
        <v>255.80136200000001</v>
      </c>
      <c r="O7" s="131">
        <v>23.124959999999994</v>
      </c>
      <c r="P7" s="63">
        <f t="shared" si="4"/>
        <v>278.92632200000003</v>
      </c>
      <c r="Q7" s="131">
        <v>254.406362</v>
      </c>
      <c r="R7" s="131">
        <v>24.874965999999997</v>
      </c>
      <c r="S7" s="131">
        <f t="shared" si="5"/>
        <v>279.28132799999997</v>
      </c>
      <c r="T7" s="161">
        <v>254.406362</v>
      </c>
      <c r="U7" s="131">
        <v>25.184965999999996</v>
      </c>
      <c r="V7" s="63">
        <f t="shared" si="6"/>
        <v>279.59132799999998</v>
      </c>
      <c r="W7" s="131">
        <v>245.48636200000001</v>
      </c>
      <c r="X7" s="131">
        <v>25.330965999999997</v>
      </c>
      <c r="Y7" s="131">
        <f t="shared" si="7"/>
        <v>270.81732800000003</v>
      </c>
      <c r="Z7" s="161">
        <v>253.34746100000001</v>
      </c>
      <c r="AA7" s="131">
        <v>25.377537999999998</v>
      </c>
      <c r="AB7" s="63">
        <f t="shared" si="8"/>
        <v>278.72499900000003</v>
      </c>
      <c r="AC7" s="131">
        <v>253.34746100000001</v>
      </c>
      <c r="AD7" s="131">
        <v>25.267537999999998</v>
      </c>
      <c r="AE7" s="131">
        <f t="shared" si="9"/>
        <v>278.61499900000001</v>
      </c>
      <c r="AF7" s="161">
        <v>234.04888600000001</v>
      </c>
      <c r="AG7" s="131">
        <v>21.597445</v>
      </c>
      <c r="AH7" s="63">
        <f t="shared" si="10"/>
        <v>255.646331</v>
      </c>
      <c r="AI7" s="131">
        <v>226.04580899999999</v>
      </c>
      <c r="AJ7" s="131">
        <v>21.278441999999998</v>
      </c>
      <c r="AK7" s="131">
        <f t="shared" si="11"/>
        <v>247.324251</v>
      </c>
      <c r="AL7" s="161">
        <v>194.362809</v>
      </c>
      <c r="AM7" s="131">
        <v>15.679941999999999</v>
      </c>
      <c r="AN7" s="63">
        <f t="shared" si="12"/>
        <v>210.04275100000001</v>
      </c>
      <c r="AO7" s="26" t="s">
        <v>23</v>
      </c>
    </row>
    <row r="8" spans="1:41" x14ac:dyDescent="0.35">
      <c r="A8" s="6" t="s">
        <v>6</v>
      </c>
      <c r="B8" s="163">
        <v>181.42591999999999</v>
      </c>
      <c r="C8" s="135">
        <v>9.4090629999999997</v>
      </c>
      <c r="D8" s="67">
        <f t="shared" si="0"/>
        <v>190.83498299999999</v>
      </c>
      <c r="E8" s="135">
        <v>181.42591999999999</v>
      </c>
      <c r="F8" s="135">
        <v>9.4090629999999997</v>
      </c>
      <c r="G8" s="135">
        <f t="shared" si="1"/>
        <v>190.83498299999999</v>
      </c>
      <c r="H8" s="163">
        <v>181.42591999999999</v>
      </c>
      <c r="I8" s="135">
        <v>10.684063</v>
      </c>
      <c r="J8" s="67">
        <f t="shared" si="2"/>
        <v>192.109983</v>
      </c>
      <c r="K8" s="135">
        <v>181.91507100000001</v>
      </c>
      <c r="L8" s="135">
        <v>10.684063</v>
      </c>
      <c r="M8" s="135">
        <f t="shared" si="3"/>
        <v>192.59913400000002</v>
      </c>
      <c r="N8" s="163">
        <v>181.91507100000001</v>
      </c>
      <c r="O8" s="135">
        <v>10.684063</v>
      </c>
      <c r="P8" s="67">
        <f t="shared" si="4"/>
        <v>192.59913400000002</v>
      </c>
      <c r="Q8" s="135">
        <v>179.91507100000001</v>
      </c>
      <c r="R8" s="135">
        <v>10.684063</v>
      </c>
      <c r="S8" s="135">
        <f t="shared" si="5"/>
        <v>190.59913400000002</v>
      </c>
      <c r="T8" s="163">
        <v>179.91507100000001</v>
      </c>
      <c r="U8" s="135">
        <v>10.684063</v>
      </c>
      <c r="V8" s="67">
        <f t="shared" si="6"/>
        <v>190.59913400000002</v>
      </c>
      <c r="W8" s="135">
        <v>179.91507100000001</v>
      </c>
      <c r="X8" s="135">
        <v>10.684063</v>
      </c>
      <c r="Y8" s="135">
        <f t="shared" si="7"/>
        <v>190.59913400000002</v>
      </c>
      <c r="Z8" s="163">
        <v>181.16507100000001</v>
      </c>
      <c r="AA8" s="135">
        <v>10.684063</v>
      </c>
      <c r="AB8" s="67">
        <f t="shared" si="8"/>
        <v>191.84913400000002</v>
      </c>
      <c r="AC8" s="135">
        <v>181.16507100000001</v>
      </c>
      <c r="AD8" s="135">
        <v>10.684063</v>
      </c>
      <c r="AE8" s="135">
        <f t="shared" si="9"/>
        <v>191.84913400000002</v>
      </c>
      <c r="AF8" s="163">
        <v>181.16507100000001</v>
      </c>
      <c r="AG8" s="135">
        <v>10.684063</v>
      </c>
      <c r="AH8" s="67">
        <f t="shared" si="10"/>
        <v>191.84913400000002</v>
      </c>
      <c r="AI8" s="135">
        <v>180.216994</v>
      </c>
      <c r="AJ8" s="135">
        <v>12.684063</v>
      </c>
      <c r="AK8" s="135">
        <f t="shared" si="11"/>
        <v>192.90105700000001</v>
      </c>
      <c r="AL8" s="163">
        <v>180.216994</v>
      </c>
      <c r="AM8" s="135">
        <v>12.684063</v>
      </c>
      <c r="AN8" s="67">
        <f t="shared" si="12"/>
        <v>192.90105700000001</v>
      </c>
      <c r="AO8" s="30" t="s">
        <v>6</v>
      </c>
    </row>
    <row r="9" spans="1:41" x14ac:dyDescent="0.35">
      <c r="A9" s="7" t="s">
        <v>7</v>
      </c>
      <c r="B9" s="164">
        <v>-37.685890999999998</v>
      </c>
      <c r="C9" s="149">
        <v>-12.155890999999999</v>
      </c>
      <c r="D9" s="69">
        <f t="shared" si="0"/>
        <v>-49.841781999999995</v>
      </c>
      <c r="E9" s="149">
        <v>-30.749991000000001</v>
      </c>
      <c r="F9" s="149">
        <v>-10.488390999999995</v>
      </c>
      <c r="G9" s="149">
        <f t="shared" si="1"/>
        <v>-41.238381999999994</v>
      </c>
      <c r="H9" s="164">
        <v>-57.849291000000001</v>
      </c>
      <c r="I9" s="149">
        <v>-12.605897000000001</v>
      </c>
      <c r="J9" s="69">
        <f t="shared" si="2"/>
        <v>-70.455188000000007</v>
      </c>
      <c r="K9" s="149">
        <v>-64.446291000000002</v>
      </c>
      <c r="L9" s="149">
        <v>-12.553897000000001</v>
      </c>
      <c r="M9" s="149">
        <f t="shared" si="3"/>
        <v>-77.000188000000009</v>
      </c>
      <c r="N9" s="164">
        <v>-73.886291</v>
      </c>
      <c r="O9" s="149">
        <v>-12.440897000000001</v>
      </c>
      <c r="P9" s="69">
        <f t="shared" si="4"/>
        <v>-86.327188000000007</v>
      </c>
      <c r="Q9" s="149">
        <v>-74.491291000000004</v>
      </c>
      <c r="R9" s="149">
        <v>-14.190903000000002</v>
      </c>
      <c r="S9" s="149">
        <f t="shared" si="5"/>
        <v>-88.68219400000001</v>
      </c>
      <c r="T9" s="164">
        <v>-74.491291000000004</v>
      </c>
      <c r="U9" s="149">
        <v>-14.500903000000003</v>
      </c>
      <c r="V9" s="69">
        <f t="shared" si="6"/>
        <v>-88.992194000000012</v>
      </c>
      <c r="W9" s="149">
        <v>-65.571291000000002</v>
      </c>
      <c r="X9" s="149">
        <v>-14.646903000000004</v>
      </c>
      <c r="Y9" s="149">
        <f t="shared" si="7"/>
        <v>-80.218194000000011</v>
      </c>
      <c r="Z9" s="164">
        <v>-72.182389999999998</v>
      </c>
      <c r="AA9" s="149">
        <v>-14.693475000000003</v>
      </c>
      <c r="AB9" s="69">
        <f t="shared" si="8"/>
        <v>-86.875865000000005</v>
      </c>
      <c r="AC9" s="149">
        <v>-72.182389999999998</v>
      </c>
      <c r="AD9" s="149">
        <v>-14.583475000000004</v>
      </c>
      <c r="AE9" s="149">
        <f t="shared" si="9"/>
        <v>-86.765865000000005</v>
      </c>
      <c r="AF9" s="164">
        <v>-52.883814999999998</v>
      </c>
      <c r="AG9" s="135">
        <v>-10.913382</v>
      </c>
      <c r="AH9" s="69">
        <f t="shared" si="10"/>
        <v>-63.797196999999997</v>
      </c>
      <c r="AI9" s="149">
        <v>-45.828814999999999</v>
      </c>
      <c r="AJ9" s="149">
        <v>-8.594379</v>
      </c>
      <c r="AK9" s="149">
        <f t="shared" si="11"/>
        <v>-54.423193999999995</v>
      </c>
      <c r="AL9" s="164">
        <v>-14.145815000000001</v>
      </c>
      <c r="AM9" s="135">
        <v>-2.995879</v>
      </c>
      <c r="AN9" s="69">
        <f t="shared" si="12"/>
        <v>-17.141694000000001</v>
      </c>
      <c r="AO9" s="33" t="s">
        <v>24</v>
      </c>
    </row>
    <row r="10" spans="1:41" x14ac:dyDescent="0.35">
      <c r="A10" s="8" t="s">
        <v>8</v>
      </c>
      <c r="B10" s="165">
        <f>SUM(B11:B13,B15:B17)</f>
        <v>1353.4905189999999</v>
      </c>
      <c r="C10" s="138">
        <f>SUM(C11:C13,C15:C17)</f>
        <v>174.11422000000002</v>
      </c>
      <c r="D10" s="36">
        <f t="shared" si="0"/>
        <v>1527.6047389999999</v>
      </c>
      <c r="E10" s="138">
        <f>SUM(E11:E13,E15:E17)</f>
        <v>1353.5141230000002</v>
      </c>
      <c r="F10" s="138">
        <f>SUM(F11:F13,F15:F17)</f>
        <v>174.75078300000001</v>
      </c>
      <c r="G10" s="138">
        <f t="shared" si="1"/>
        <v>1528.2649060000001</v>
      </c>
      <c r="H10" s="165">
        <f>SUM(H11:H13,H15:H17)</f>
        <v>1354.9987169999999</v>
      </c>
      <c r="I10" s="138">
        <f>SUM(I11:I13,I15:I17)</f>
        <v>175.03743800000001</v>
      </c>
      <c r="J10" s="36">
        <f t="shared" si="2"/>
        <v>1530.036155</v>
      </c>
      <c r="K10" s="138">
        <f>SUM(K11:K13,K15:K17)</f>
        <v>1361.9292879999998</v>
      </c>
      <c r="L10" s="138">
        <f>SUM(L11:L13,L15:L17)</f>
        <v>174.75000600000001</v>
      </c>
      <c r="M10" s="138">
        <f t="shared" si="3"/>
        <v>1536.6792939999998</v>
      </c>
      <c r="N10" s="165">
        <f>SUM(N11:N13,N15:N17)</f>
        <v>1364.3280989999998</v>
      </c>
      <c r="O10" s="138">
        <f>SUM(O11:O13,O15:O17)</f>
        <v>173.29002100000002</v>
      </c>
      <c r="P10" s="36">
        <f t="shared" si="4"/>
        <v>1537.6181199999999</v>
      </c>
      <c r="Q10" s="138">
        <f>SUM(Q11:Q13,Q15:Q17)</f>
        <v>1363.0349599999997</v>
      </c>
      <c r="R10" s="138">
        <f>SUM(R11:R13,R15:R17)</f>
        <v>173.28974600000001</v>
      </c>
      <c r="S10" s="138">
        <f t="shared" si="5"/>
        <v>1536.3247059999997</v>
      </c>
      <c r="T10" s="165">
        <f>SUM(T11:T13,T15:T17)</f>
        <v>1362.1627590000001</v>
      </c>
      <c r="U10" s="138">
        <f>SUM(U11:U13,U15:U17)</f>
        <v>173.202236</v>
      </c>
      <c r="V10" s="36">
        <f t="shared" si="6"/>
        <v>1535.3649950000001</v>
      </c>
      <c r="W10" s="138">
        <f>SUM(W11:W13,W15:W17)</f>
        <v>1358.60537</v>
      </c>
      <c r="X10" s="138">
        <f>SUM(X11:X13,X15:X17)</f>
        <v>173.521726</v>
      </c>
      <c r="Y10" s="138">
        <f t="shared" si="7"/>
        <v>1532.1270959999999</v>
      </c>
      <c r="Z10" s="165">
        <f>SUM(Z11:Z13,Z15:Z17)</f>
        <v>1355.2183029999997</v>
      </c>
      <c r="AA10" s="138">
        <f>SUM(AA11:AA13,AA15:AA17)</f>
        <v>173.54620600000001</v>
      </c>
      <c r="AB10" s="36">
        <f t="shared" si="8"/>
        <v>1528.7645089999996</v>
      </c>
      <c r="AC10" s="138">
        <f>SUM(AC11:AC13,AC15:AC17)</f>
        <v>1354.6827249999999</v>
      </c>
      <c r="AD10" s="138">
        <f>SUM(AD11:AD13,AD15:AD17)</f>
        <v>173.45596100000003</v>
      </c>
      <c r="AE10" s="138">
        <f t="shared" si="9"/>
        <v>1528.138686</v>
      </c>
      <c r="AF10" s="165">
        <f>SUM(AF11:AF13,AF15:AF17)</f>
        <v>1354.9122010000001</v>
      </c>
      <c r="AG10" s="138">
        <f>SUM(AG11:AG13,AG15:AG17)</f>
        <v>173.458011</v>
      </c>
      <c r="AH10" s="36">
        <f t="shared" si="10"/>
        <v>1528.370212</v>
      </c>
      <c r="AI10" s="138">
        <f>SUM(AI11:AI13,AI15:AI17)</f>
        <v>1352.7247719999998</v>
      </c>
      <c r="AJ10" s="138">
        <f>SUM(AJ11:AJ13,AJ15:AJ17)</f>
        <v>175.35891900000001</v>
      </c>
      <c r="AK10" s="138">
        <f t="shared" si="11"/>
        <v>1528.0836909999998</v>
      </c>
      <c r="AL10" s="165">
        <f>SUM(AL11:AL13,AL15:AL17)</f>
        <v>1350.0011260000001</v>
      </c>
      <c r="AM10" s="138">
        <f>SUM(AM11:AM13,AM15:AM17)</f>
        <v>175.724739</v>
      </c>
      <c r="AN10" s="36">
        <f t="shared" si="12"/>
        <v>1525.7258650000001</v>
      </c>
      <c r="AO10" s="37" t="s">
        <v>8</v>
      </c>
    </row>
    <row r="11" spans="1:41" x14ac:dyDescent="0.35">
      <c r="A11" s="2" t="s">
        <v>9</v>
      </c>
      <c r="B11" s="166">
        <v>94.117279999999994</v>
      </c>
      <c r="C11" s="140">
        <v>17.443994</v>
      </c>
      <c r="D11" s="73">
        <f t="shared" si="0"/>
        <v>111.561274</v>
      </c>
      <c r="E11" s="140">
        <v>93.890979999999999</v>
      </c>
      <c r="F11" s="140">
        <v>17.465993999999998</v>
      </c>
      <c r="G11" s="140">
        <f t="shared" si="1"/>
        <v>111.35697399999999</v>
      </c>
      <c r="H11" s="166">
        <v>94.125479999999996</v>
      </c>
      <c r="I11" s="140">
        <v>17.665993999999998</v>
      </c>
      <c r="J11" s="73">
        <f t="shared" si="2"/>
        <v>111.79147399999999</v>
      </c>
      <c r="K11" s="140">
        <v>94.580886000000007</v>
      </c>
      <c r="L11" s="140">
        <v>17.397252000000002</v>
      </c>
      <c r="M11" s="140">
        <f t="shared" si="3"/>
        <v>111.978138</v>
      </c>
      <c r="N11" s="166">
        <v>94.554885999999996</v>
      </c>
      <c r="O11" s="140">
        <v>17.212512</v>
      </c>
      <c r="P11" s="73">
        <f t="shared" si="4"/>
        <v>111.767398</v>
      </c>
      <c r="Q11" s="140">
        <v>94.554885999999996</v>
      </c>
      <c r="R11" s="140">
        <v>17.212512</v>
      </c>
      <c r="S11" s="140">
        <f t="shared" si="5"/>
        <v>111.767398</v>
      </c>
      <c r="T11" s="166">
        <v>94.652646000000004</v>
      </c>
      <c r="U11" s="140">
        <v>17.024519999999999</v>
      </c>
      <c r="V11" s="73">
        <f t="shared" si="6"/>
        <v>111.677166</v>
      </c>
      <c r="W11" s="140">
        <v>94.596646000000007</v>
      </c>
      <c r="X11" s="140">
        <v>17.182511999999999</v>
      </c>
      <c r="Y11" s="140">
        <f t="shared" si="7"/>
        <v>111.77915800000001</v>
      </c>
      <c r="Z11" s="166">
        <v>94.615545999999995</v>
      </c>
      <c r="AA11" s="140">
        <v>17.183512</v>
      </c>
      <c r="AB11" s="73">
        <f t="shared" si="8"/>
        <v>111.799058</v>
      </c>
      <c r="AC11" s="140">
        <v>94.402045999999999</v>
      </c>
      <c r="AD11" s="140">
        <v>17.153511999999999</v>
      </c>
      <c r="AE11" s="140">
        <f t="shared" si="9"/>
        <v>111.55555799999999</v>
      </c>
      <c r="AF11" s="166">
        <v>94.402045999999999</v>
      </c>
      <c r="AG11" s="140">
        <v>17.153511999999999</v>
      </c>
      <c r="AH11" s="73">
        <f t="shared" si="10"/>
        <v>111.55555799999999</v>
      </c>
      <c r="AI11" s="140">
        <v>94.018045999999998</v>
      </c>
      <c r="AJ11" s="140">
        <v>17.228111999999999</v>
      </c>
      <c r="AK11" s="140">
        <f t="shared" si="11"/>
        <v>111.24615799999999</v>
      </c>
      <c r="AL11" s="166">
        <v>94.082319999999996</v>
      </c>
      <c r="AM11" s="140">
        <v>17.294112000000002</v>
      </c>
      <c r="AN11" s="73">
        <f t="shared" si="12"/>
        <v>111.37643199999999</v>
      </c>
      <c r="AO11" s="20" t="s">
        <v>25</v>
      </c>
    </row>
    <row r="12" spans="1:41" x14ac:dyDescent="0.35">
      <c r="A12" s="9" t="s">
        <v>10</v>
      </c>
      <c r="B12" s="167">
        <v>130.048001</v>
      </c>
      <c r="C12" s="142">
        <v>41.844595999999996</v>
      </c>
      <c r="D12" s="76">
        <f t="shared" si="0"/>
        <v>171.89259699999999</v>
      </c>
      <c r="E12" s="142">
        <v>130.083001</v>
      </c>
      <c r="F12" s="142">
        <v>41.826595999999995</v>
      </c>
      <c r="G12" s="142">
        <f t="shared" si="1"/>
        <v>171.90959699999999</v>
      </c>
      <c r="H12" s="167">
        <v>130.13422299999999</v>
      </c>
      <c r="I12" s="142">
        <v>41.826595999999995</v>
      </c>
      <c r="J12" s="76">
        <f t="shared" si="2"/>
        <v>171.96081899999999</v>
      </c>
      <c r="K12" s="142">
        <v>130.22462300000001</v>
      </c>
      <c r="L12" s="142">
        <v>41.826595999999995</v>
      </c>
      <c r="M12" s="142">
        <f t="shared" si="3"/>
        <v>172.051219</v>
      </c>
      <c r="N12" s="167">
        <v>130.52194399999999</v>
      </c>
      <c r="O12" s="142">
        <v>41.829096</v>
      </c>
      <c r="P12" s="76">
        <f t="shared" si="4"/>
        <v>172.35103999999998</v>
      </c>
      <c r="Q12" s="142">
        <v>130.52194399999999</v>
      </c>
      <c r="R12" s="142">
        <v>41.829096</v>
      </c>
      <c r="S12" s="142">
        <f t="shared" si="5"/>
        <v>172.35103999999998</v>
      </c>
      <c r="T12" s="167">
        <v>130.53694400000001</v>
      </c>
      <c r="U12" s="142">
        <v>41.824095999999997</v>
      </c>
      <c r="V12" s="76">
        <f t="shared" si="6"/>
        <v>172.36104</v>
      </c>
      <c r="W12" s="142">
        <v>130.564944</v>
      </c>
      <c r="X12" s="142">
        <v>41.794095999999996</v>
      </c>
      <c r="Y12" s="142">
        <f t="shared" si="7"/>
        <v>172.35903999999999</v>
      </c>
      <c r="Z12" s="167">
        <v>130.589944</v>
      </c>
      <c r="AA12" s="142">
        <v>41.794095999999996</v>
      </c>
      <c r="AB12" s="76">
        <f t="shared" si="8"/>
        <v>172.38404</v>
      </c>
      <c r="AC12" s="142">
        <v>130.63994400000001</v>
      </c>
      <c r="AD12" s="142">
        <v>41.804096000000001</v>
      </c>
      <c r="AE12" s="142">
        <f t="shared" si="9"/>
        <v>172.44404000000003</v>
      </c>
      <c r="AF12" s="167">
        <v>130.63994400000001</v>
      </c>
      <c r="AG12" s="142">
        <v>41.804096000000001</v>
      </c>
      <c r="AH12" s="76">
        <f t="shared" si="10"/>
        <v>172.44404000000003</v>
      </c>
      <c r="AI12" s="142">
        <v>130.73244399999999</v>
      </c>
      <c r="AJ12" s="142">
        <v>42.015096</v>
      </c>
      <c r="AK12" s="142">
        <f t="shared" si="11"/>
        <v>172.74753999999999</v>
      </c>
      <c r="AL12" s="167">
        <v>130.85844399999999</v>
      </c>
      <c r="AM12" s="142">
        <v>41.955095999999998</v>
      </c>
      <c r="AN12" s="76">
        <f t="shared" si="12"/>
        <v>172.81353999999999</v>
      </c>
      <c r="AO12" s="44" t="s">
        <v>26</v>
      </c>
    </row>
    <row r="13" spans="1:41" x14ac:dyDescent="0.35">
      <c r="A13" s="9" t="s">
        <v>11</v>
      </c>
      <c r="B13" s="167">
        <v>816.77507800000001</v>
      </c>
      <c r="C13" s="142">
        <v>19.271487</v>
      </c>
      <c r="D13" s="76">
        <f t="shared" si="0"/>
        <v>836.04656499999999</v>
      </c>
      <c r="E13" s="142">
        <v>817.37706600000001</v>
      </c>
      <c r="F13" s="142">
        <v>19.854487000000002</v>
      </c>
      <c r="G13" s="142">
        <f t="shared" si="1"/>
        <v>837.23155299999996</v>
      </c>
      <c r="H13" s="167">
        <v>818.59698800000001</v>
      </c>
      <c r="I13" s="142">
        <v>19.929487000000002</v>
      </c>
      <c r="J13" s="76">
        <f t="shared" si="2"/>
        <v>838.526475</v>
      </c>
      <c r="K13" s="142">
        <v>824.60058100000003</v>
      </c>
      <c r="L13" s="142">
        <v>19.929487000000002</v>
      </c>
      <c r="M13" s="142">
        <f t="shared" si="3"/>
        <v>844.53006800000003</v>
      </c>
      <c r="N13" s="167">
        <v>826.37542099999996</v>
      </c>
      <c r="O13" s="142">
        <v>18.656497000000002</v>
      </c>
      <c r="P13" s="76">
        <f t="shared" si="4"/>
        <v>845.03191799999991</v>
      </c>
      <c r="Q13" s="142">
        <v>825.086367</v>
      </c>
      <c r="R13" s="142">
        <v>18.656497000000002</v>
      </c>
      <c r="S13" s="142">
        <f t="shared" si="5"/>
        <v>843.74286400000005</v>
      </c>
      <c r="T13" s="167">
        <v>824.05746899999997</v>
      </c>
      <c r="U13" s="142">
        <v>18.636497000000002</v>
      </c>
      <c r="V13" s="76">
        <f t="shared" si="6"/>
        <v>842.69396599999993</v>
      </c>
      <c r="W13" s="142">
        <v>820.171649</v>
      </c>
      <c r="X13" s="142">
        <v>18.948497000000003</v>
      </c>
      <c r="Y13" s="142">
        <f t="shared" si="7"/>
        <v>839.12014599999998</v>
      </c>
      <c r="Z13" s="167">
        <v>816.67945599999996</v>
      </c>
      <c r="AA13" s="142">
        <v>18.982006999999999</v>
      </c>
      <c r="AB13" s="76">
        <f t="shared" si="8"/>
        <v>835.66146299999991</v>
      </c>
      <c r="AC13" s="142">
        <v>816.10206700000003</v>
      </c>
      <c r="AD13" s="142">
        <v>18.973607000000005</v>
      </c>
      <c r="AE13" s="142">
        <f t="shared" si="9"/>
        <v>835.07567400000005</v>
      </c>
      <c r="AF13" s="167">
        <v>816.322993</v>
      </c>
      <c r="AG13" s="142">
        <v>18.975607000000004</v>
      </c>
      <c r="AH13" s="76">
        <f t="shared" si="10"/>
        <v>835.29859999999996</v>
      </c>
      <c r="AI13" s="142">
        <v>813.74092099999996</v>
      </c>
      <c r="AJ13" s="142">
        <v>20.590606999999995</v>
      </c>
      <c r="AK13" s="142">
        <f t="shared" si="11"/>
        <v>834.33152799999993</v>
      </c>
      <c r="AL13" s="167">
        <v>809.57493899999997</v>
      </c>
      <c r="AM13" s="142">
        <v>20.590606999999995</v>
      </c>
      <c r="AN13" s="76">
        <f t="shared" si="12"/>
        <v>830.16554599999995</v>
      </c>
      <c r="AO13" s="44" t="s">
        <v>27</v>
      </c>
    </row>
    <row r="14" spans="1:41" x14ac:dyDescent="0.35">
      <c r="A14" s="10" t="s">
        <v>12</v>
      </c>
      <c r="B14" s="168">
        <v>141.61378300000001</v>
      </c>
      <c r="C14" s="169">
        <v>8.6964659999999991</v>
      </c>
      <c r="D14" s="79">
        <f t="shared" si="0"/>
        <v>150.310249</v>
      </c>
      <c r="E14" s="169">
        <v>142.13661300000001</v>
      </c>
      <c r="F14" s="169">
        <v>8.6964659999999991</v>
      </c>
      <c r="G14" s="169">
        <f t="shared" si="1"/>
        <v>150.833079</v>
      </c>
      <c r="H14" s="168">
        <v>141.99842599999999</v>
      </c>
      <c r="I14" s="169">
        <v>8.6964659999999991</v>
      </c>
      <c r="J14" s="79">
        <f t="shared" si="2"/>
        <v>150.69489199999998</v>
      </c>
      <c r="K14" s="169">
        <v>142.907895</v>
      </c>
      <c r="L14" s="169">
        <v>8.6964659999999991</v>
      </c>
      <c r="M14" s="169">
        <f t="shared" si="3"/>
        <v>151.60436099999998</v>
      </c>
      <c r="N14" s="168">
        <v>143.38638800000001</v>
      </c>
      <c r="O14" s="169">
        <v>8.6964659999999991</v>
      </c>
      <c r="P14" s="79">
        <f t="shared" si="4"/>
        <v>152.082854</v>
      </c>
      <c r="Q14" s="169">
        <v>141.38638800000001</v>
      </c>
      <c r="R14" s="169">
        <v>8.6964659999999991</v>
      </c>
      <c r="S14" s="169">
        <f t="shared" si="5"/>
        <v>150.082854</v>
      </c>
      <c r="T14" s="168">
        <v>141.44138799999999</v>
      </c>
      <c r="U14" s="169">
        <v>8.6964659999999991</v>
      </c>
      <c r="V14" s="79">
        <f t="shared" si="6"/>
        <v>150.13785399999998</v>
      </c>
      <c r="W14" s="169">
        <v>141.539692</v>
      </c>
      <c r="X14" s="169">
        <v>8.6964659999999991</v>
      </c>
      <c r="Y14" s="169">
        <f t="shared" si="7"/>
        <v>150.23615799999999</v>
      </c>
      <c r="Z14" s="168">
        <v>143.04956999999999</v>
      </c>
      <c r="AA14" s="169">
        <v>8.6964659999999991</v>
      </c>
      <c r="AB14" s="79">
        <f t="shared" si="8"/>
        <v>151.74603599999998</v>
      </c>
      <c r="AC14" s="169">
        <v>143.27916099999999</v>
      </c>
      <c r="AD14" s="169">
        <v>8.6964659999999991</v>
      </c>
      <c r="AE14" s="169">
        <f t="shared" si="9"/>
        <v>151.97562699999997</v>
      </c>
      <c r="AF14" s="168">
        <v>143.329161</v>
      </c>
      <c r="AG14" s="169">
        <v>8.6964659999999991</v>
      </c>
      <c r="AH14" s="79">
        <f t="shared" si="10"/>
        <v>152.02562699999999</v>
      </c>
      <c r="AI14" s="169">
        <v>141.78935100000001</v>
      </c>
      <c r="AJ14" s="169">
        <v>10.196465999999999</v>
      </c>
      <c r="AK14" s="169">
        <f t="shared" si="11"/>
        <v>151.985817</v>
      </c>
      <c r="AL14" s="168">
        <v>138.94381999999999</v>
      </c>
      <c r="AM14" s="169">
        <v>10.196465999999999</v>
      </c>
      <c r="AN14" s="79">
        <f t="shared" si="12"/>
        <v>149.14028599999997</v>
      </c>
      <c r="AO14" s="48" t="s">
        <v>28</v>
      </c>
    </row>
    <row r="15" spans="1:41" x14ac:dyDescent="0.35">
      <c r="A15" s="11" t="s">
        <v>13</v>
      </c>
      <c r="B15" s="167">
        <v>174.04691</v>
      </c>
      <c r="C15" s="142">
        <v>42.839262000000005</v>
      </c>
      <c r="D15" s="76">
        <f t="shared" si="0"/>
        <v>216.88617199999999</v>
      </c>
      <c r="E15" s="142">
        <v>173.73991000000001</v>
      </c>
      <c r="F15" s="142">
        <v>42.900262000000005</v>
      </c>
      <c r="G15" s="142">
        <f t="shared" si="1"/>
        <v>216.64017200000001</v>
      </c>
      <c r="H15" s="167">
        <v>173.70391000000001</v>
      </c>
      <c r="I15" s="142">
        <v>42.920262000000001</v>
      </c>
      <c r="J15" s="76">
        <f t="shared" si="2"/>
        <v>216.62417200000002</v>
      </c>
      <c r="K15" s="142">
        <v>173.942824</v>
      </c>
      <c r="L15" s="142">
        <v>42.920262000000001</v>
      </c>
      <c r="M15" s="142">
        <f t="shared" si="3"/>
        <v>216.86308600000001</v>
      </c>
      <c r="N15" s="167">
        <v>174.435824</v>
      </c>
      <c r="O15" s="142">
        <v>42.920262000000001</v>
      </c>
      <c r="P15" s="76">
        <f t="shared" si="4"/>
        <v>217.356086</v>
      </c>
      <c r="Q15" s="142">
        <v>174.435824</v>
      </c>
      <c r="R15" s="142">
        <v>42.920262000000001</v>
      </c>
      <c r="S15" s="142">
        <f t="shared" si="5"/>
        <v>217.356086</v>
      </c>
      <c r="T15" s="167">
        <v>174.44332399999999</v>
      </c>
      <c r="U15" s="142">
        <v>42.920262000000001</v>
      </c>
      <c r="V15" s="76">
        <f t="shared" si="6"/>
        <v>217.363586</v>
      </c>
      <c r="W15" s="142">
        <v>174.695324</v>
      </c>
      <c r="X15" s="142">
        <v>42.925262000000004</v>
      </c>
      <c r="Y15" s="142">
        <f t="shared" si="7"/>
        <v>217.620586</v>
      </c>
      <c r="Z15" s="167">
        <v>174.718324</v>
      </c>
      <c r="AA15" s="142">
        <v>42.925262000000004</v>
      </c>
      <c r="AB15" s="76">
        <f t="shared" si="8"/>
        <v>217.643586</v>
      </c>
      <c r="AC15" s="142">
        <v>174.861324</v>
      </c>
      <c r="AD15" s="142">
        <v>42.855262000000003</v>
      </c>
      <c r="AE15" s="142">
        <f t="shared" si="9"/>
        <v>217.71658600000001</v>
      </c>
      <c r="AF15" s="167">
        <v>174.861324</v>
      </c>
      <c r="AG15" s="142">
        <v>42.855262000000003</v>
      </c>
      <c r="AH15" s="76">
        <f t="shared" si="10"/>
        <v>217.71658600000001</v>
      </c>
      <c r="AI15" s="142">
        <v>175.50742399999999</v>
      </c>
      <c r="AJ15" s="142">
        <v>42.872261999999999</v>
      </c>
      <c r="AK15" s="142">
        <f t="shared" si="11"/>
        <v>218.37968599999999</v>
      </c>
      <c r="AL15" s="167">
        <v>176.52342400000001</v>
      </c>
      <c r="AM15" s="142">
        <v>42.884262</v>
      </c>
      <c r="AN15" s="76">
        <f t="shared" si="12"/>
        <v>219.40768600000001</v>
      </c>
      <c r="AO15" s="49" t="s">
        <v>29</v>
      </c>
    </row>
    <row r="16" spans="1:41" x14ac:dyDescent="0.35">
      <c r="A16" s="11" t="s">
        <v>14</v>
      </c>
      <c r="B16" s="170">
        <v>37.895451000000001</v>
      </c>
      <c r="C16" s="146">
        <v>23.800449000000004</v>
      </c>
      <c r="D16" s="82">
        <f t="shared" si="0"/>
        <v>61.695900000000009</v>
      </c>
      <c r="E16" s="146">
        <v>37.913815999999997</v>
      </c>
      <c r="F16" s="146">
        <v>23.789012000000003</v>
      </c>
      <c r="G16" s="146">
        <f t="shared" si="1"/>
        <v>61.702827999999997</v>
      </c>
      <c r="H16" s="170">
        <v>37.914431</v>
      </c>
      <c r="I16" s="146">
        <v>23.780667000000005</v>
      </c>
      <c r="J16" s="82">
        <f t="shared" si="2"/>
        <v>61.695098000000002</v>
      </c>
      <c r="K16" s="146">
        <v>37.973258000000001</v>
      </c>
      <c r="L16" s="146">
        <v>23.766742000000001</v>
      </c>
      <c r="M16" s="146">
        <f t="shared" si="3"/>
        <v>61.74</v>
      </c>
      <c r="N16" s="170">
        <v>38.028002000000001</v>
      </c>
      <c r="O16" s="146">
        <v>23.765737000000005</v>
      </c>
      <c r="P16" s="82">
        <f t="shared" si="4"/>
        <v>61.793739000000002</v>
      </c>
      <c r="Q16" s="146">
        <v>38.020961999999997</v>
      </c>
      <c r="R16" s="146">
        <v>23.764312</v>
      </c>
      <c r="S16" s="146">
        <f t="shared" si="5"/>
        <v>61.785274000000001</v>
      </c>
      <c r="T16" s="170">
        <v>38.049258999999999</v>
      </c>
      <c r="U16" s="146">
        <v>23.761222000000004</v>
      </c>
      <c r="V16" s="82">
        <f t="shared" si="6"/>
        <v>61.810481000000003</v>
      </c>
      <c r="W16" s="146">
        <v>38.074249000000002</v>
      </c>
      <c r="X16" s="146">
        <v>23.757301999999999</v>
      </c>
      <c r="Y16" s="146">
        <f t="shared" si="7"/>
        <v>61.831551000000005</v>
      </c>
      <c r="Z16" s="170">
        <v>38.087615</v>
      </c>
      <c r="AA16" s="146">
        <v>23.745547000000006</v>
      </c>
      <c r="AB16" s="82">
        <f t="shared" si="8"/>
        <v>61.833162000000002</v>
      </c>
      <c r="AC16" s="146">
        <v>38.150118999999997</v>
      </c>
      <c r="AD16" s="146">
        <v>23.737667000000002</v>
      </c>
      <c r="AE16" s="146">
        <f t="shared" si="9"/>
        <v>61.887785999999998</v>
      </c>
      <c r="AF16" s="170">
        <v>38.155313999999997</v>
      </c>
      <c r="AG16" s="146">
        <v>23.737147</v>
      </c>
      <c r="AH16" s="82">
        <f t="shared" si="10"/>
        <v>61.892460999999997</v>
      </c>
      <c r="AI16" s="146">
        <v>38.175704000000003</v>
      </c>
      <c r="AJ16" s="146">
        <v>23.719105000000003</v>
      </c>
      <c r="AK16" s="146">
        <f t="shared" si="11"/>
        <v>61.894809000000009</v>
      </c>
      <c r="AL16" s="170">
        <v>38.246727999999997</v>
      </c>
      <c r="AM16" s="146">
        <v>23.693514999999998</v>
      </c>
      <c r="AN16" s="82">
        <f t="shared" si="12"/>
        <v>61.940242999999995</v>
      </c>
      <c r="AO16" s="49" t="s">
        <v>30</v>
      </c>
    </row>
    <row r="17" spans="1:41" x14ac:dyDescent="0.35">
      <c r="A17" s="12" t="s">
        <v>15</v>
      </c>
      <c r="B17" s="171">
        <v>100.607799</v>
      </c>
      <c r="C17" s="172">
        <v>28.914432000000001</v>
      </c>
      <c r="D17" s="82">
        <f t="shared" si="0"/>
        <v>129.522231</v>
      </c>
      <c r="E17" s="172">
        <v>100.50935</v>
      </c>
      <c r="F17" s="172">
        <v>28.914432000000001</v>
      </c>
      <c r="G17" s="172">
        <f t="shared" si="1"/>
        <v>129.42378199999999</v>
      </c>
      <c r="H17" s="183">
        <v>100.523685</v>
      </c>
      <c r="I17" s="172">
        <v>28.914432000000001</v>
      </c>
      <c r="J17" s="184">
        <f t="shared" si="2"/>
        <v>129.43811700000001</v>
      </c>
      <c r="K17" s="172">
        <v>100.607116</v>
      </c>
      <c r="L17" s="172">
        <v>28.909667000000002</v>
      </c>
      <c r="M17" s="172">
        <f t="shared" si="3"/>
        <v>129.516783</v>
      </c>
      <c r="N17" s="183">
        <v>100.41202199999999</v>
      </c>
      <c r="O17" s="172">
        <v>28.905917000000002</v>
      </c>
      <c r="P17" s="184">
        <f t="shared" si="4"/>
        <v>129.317939</v>
      </c>
      <c r="Q17" s="172">
        <v>100.41497699999999</v>
      </c>
      <c r="R17" s="172">
        <v>28.907067000000001</v>
      </c>
      <c r="S17" s="172">
        <f t="shared" si="5"/>
        <v>129.32204400000001</v>
      </c>
      <c r="T17" s="183">
        <v>100.423117</v>
      </c>
      <c r="U17" s="172">
        <v>29.035639000000003</v>
      </c>
      <c r="V17" s="184">
        <f t="shared" si="6"/>
        <v>129.45875599999999</v>
      </c>
      <c r="W17" s="172">
        <v>100.50255799999999</v>
      </c>
      <c r="X17" s="172">
        <v>28.914057</v>
      </c>
      <c r="Y17" s="172">
        <f t="shared" si="7"/>
        <v>129.41661499999998</v>
      </c>
      <c r="Z17" s="183">
        <v>100.527418</v>
      </c>
      <c r="AA17" s="172">
        <v>28.915782</v>
      </c>
      <c r="AB17" s="184">
        <f t="shared" si="8"/>
        <v>129.44319999999999</v>
      </c>
      <c r="AC17" s="172">
        <v>100.527225</v>
      </c>
      <c r="AD17" s="172">
        <v>28.931817000000002</v>
      </c>
      <c r="AE17" s="172">
        <f t="shared" si="9"/>
        <v>129.45904200000001</v>
      </c>
      <c r="AF17" s="171">
        <v>100.53058</v>
      </c>
      <c r="AG17" s="172">
        <v>28.932387000000002</v>
      </c>
      <c r="AH17" s="82">
        <f t="shared" si="10"/>
        <v>129.46296699999999</v>
      </c>
      <c r="AI17" s="172">
        <v>100.55023300000001</v>
      </c>
      <c r="AJ17" s="172">
        <v>28.933737000000001</v>
      </c>
      <c r="AK17" s="172">
        <f t="shared" si="11"/>
        <v>129.48397</v>
      </c>
      <c r="AL17" s="171">
        <v>100.715271</v>
      </c>
      <c r="AM17" s="172">
        <v>29.307147000000004</v>
      </c>
      <c r="AN17" s="82">
        <f t="shared" si="12"/>
        <v>130.02241800000002</v>
      </c>
      <c r="AO17" s="55" t="s">
        <v>31</v>
      </c>
    </row>
  </sheetData>
  <mergeCells count="15">
    <mergeCell ref="AO1:AO2"/>
    <mergeCell ref="AF1:AH1"/>
    <mergeCell ref="AL1:AN1"/>
    <mergeCell ref="AI1:AK1"/>
    <mergeCell ref="H1:J1"/>
    <mergeCell ref="Z1:AB1"/>
    <mergeCell ref="A1:A2"/>
    <mergeCell ref="W1:Y1"/>
    <mergeCell ref="AC1:AE1"/>
    <mergeCell ref="Q1:S1"/>
    <mergeCell ref="K1:M1"/>
    <mergeCell ref="N1:P1"/>
    <mergeCell ref="T1:V1"/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17"/>
  <sheetViews>
    <sheetView topLeftCell="BG15" workbookViewId="0">
      <selection activeCell="BG18" sqref="A18:XFD46"/>
    </sheetView>
  </sheetViews>
  <sheetFormatPr defaultRowHeight="14.5" x14ac:dyDescent="0.35"/>
  <cols>
    <col min="1" max="1" width="65.54296875" style="159" customWidth="1"/>
    <col min="2" max="67" width="11.7265625" style="159" customWidth="1"/>
    <col min="68" max="68" width="68.54296875" style="159" customWidth="1"/>
  </cols>
  <sheetData>
    <row r="1" spans="1:70" x14ac:dyDescent="0.35">
      <c r="A1" s="449" t="s">
        <v>0</v>
      </c>
      <c r="B1" s="444">
        <v>43283</v>
      </c>
      <c r="C1" s="445"/>
      <c r="D1" s="446"/>
      <c r="E1" s="444">
        <v>43284</v>
      </c>
      <c r="F1" s="445"/>
      <c r="G1" s="446"/>
      <c r="H1" s="444">
        <v>43285</v>
      </c>
      <c r="I1" s="445"/>
      <c r="J1" s="446"/>
      <c r="K1" s="444">
        <v>43286</v>
      </c>
      <c r="L1" s="445"/>
      <c r="M1" s="446"/>
      <c r="N1" s="444">
        <v>43287</v>
      </c>
      <c r="O1" s="445"/>
      <c r="P1" s="446"/>
      <c r="Q1" s="444">
        <v>43290</v>
      </c>
      <c r="R1" s="445"/>
      <c r="S1" s="446"/>
      <c r="T1" s="444">
        <v>43291</v>
      </c>
      <c r="U1" s="445"/>
      <c r="V1" s="446"/>
      <c r="W1" s="444">
        <v>43292</v>
      </c>
      <c r="X1" s="445"/>
      <c r="Y1" s="446"/>
      <c r="Z1" s="444">
        <v>43293</v>
      </c>
      <c r="AA1" s="445"/>
      <c r="AB1" s="446"/>
      <c r="AC1" s="444">
        <v>43294</v>
      </c>
      <c r="AD1" s="445"/>
      <c r="AE1" s="446"/>
      <c r="AF1" s="444">
        <v>43297</v>
      </c>
      <c r="AG1" s="445"/>
      <c r="AH1" s="446"/>
      <c r="AI1" s="444">
        <v>43298</v>
      </c>
      <c r="AJ1" s="445"/>
      <c r="AK1" s="446"/>
      <c r="AL1" s="444">
        <v>43299</v>
      </c>
      <c r="AM1" s="445"/>
      <c r="AN1" s="446"/>
      <c r="AO1" s="444">
        <v>43300</v>
      </c>
      <c r="AP1" s="445"/>
      <c r="AQ1" s="446"/>
      <c r="AR1" s="444">
        <v>43301</v>
      </c>
      <c r="AS1" s="445"/>
      <c r="AT1" s="446"/>
      <c r="AU1" s="444">
        <v>43304</v>
      </c>
      <c r="AV1" s="445"/>
      <c r="AW1" s="446"/>
      <c r="AX1" s="444">
        <v>43305</v>
      </c>
      <c r="AY1" s="445"/>
      <c r="AZ1" s="446"/>
      <c r="BA1" s="444">
        <v>43306</v>
      </c>
      <c r="BB1" s="445"/>
      <c r="BC1" s="446"/>
      <c r="BD1" s="444">
        <v>43307</v>
      </c>
      <c r="BE1" s="445"/>
      <c r="BF1" s="446"/>
      <c r="BG1" s="444">
        <v>43308</v>
      </c>
      <c r="BH1" s="445"/>
      <c r="BI1" s="446"/>
      <c r="BJ1" s="444">
        <v>43311</v>
      </c>
      <c r="BK1" s="445"/>
      <c r="BL1" s="446"/>
      <c r="BM1" s="444">
        <v>43312</v>
      </c>
      <c r="BN1" s="445"/>
      <c r="BO1" s="446"/>
      <c r="BP1" s="449" t="s">
        <v>17</v>
      </c>
    </row>
    <row r="2" spans="1:70" x14ac:dyDescent="0.35">
      <c r="A2" s="450"/>
      <c r="B2" s="220" t="s">
        <v>18</v>
      </c>
      <c r="C2" s="221" t="s">
        <v>19</v>
      </c>
      <c r="D2" s="222" t="s">
        <v>16</v>
      </c>
      <c r="E2" s="227" t="s">
        <v>18</v>
      </c>
      <c r="F2" s="228" t="s">
        <v>19</v>
      </c>
      <c r="G2" s="229" t="s">
        <v>16</v>
      </c>
      <c r="H2" s="227" t="s">
        <v>18</v>
      </c>
      <c r="I2" s="228" t="s">
        <v>19</v>
      </c>
      <c r="J2" s="229" t="s">
        <v>16</v>
      </c>
      <c r="K2" s="227" t="s">
        <v>18</v>
      </c>
      <c r="L2" s="228" t="s">
        <v>19</v>
      </c>
      <c r="M2" s="229" t="s">
        <v>16</v>
      </c>
      <c r="N2" s="227" t="s">
        <v>18</v>
      </c>
      <c r="O2" s="228" t="s">
        <v>19</v>
      </c>
      <c r="P2" s="229" t="s">
        <v>16</v>
      </c>
      <c r="Q2" s="227" t="s">
        <v>18</v>
      </c>
      <c r="R2" s="228" t="s">
        <v>19</v>
      </c>
      <c r="S2" s="229" t="s">
        <v>16</v>
      </c>
      <c r="T2" s="227" t="s">
        <v>18</v>
      </c>
      <c r="U2" s="228" t="s">
        <v>19</v>
      </c>
      <c r="V2" s="229" t="s">
        <v>16</v>
      </c>
      <c r="W2" s="227" t="s">
        <v>18</v>
      </c>
      <c r="X2" s="228" t="s">
        <v>19</v>
      </c>
      <c r="Y2" s="229" t="s">
        <v>16</v>
      </c>
      <c r="Z2" s="227" t="s">
        <v>18</v>
      </c>
      <c r="AA2" s="228" t="s">
        <v>19</v>
      </c>
      <c r="AB2" s="229" t="s">
        <v>16</v>
      </c>
      <c r="AC2" s="227" t="s">
        <v>18</v>
      </c>
      <c r="AD2" s="228" t="s">
        <v>19</v>
      </c>
      <c r="AE2" s="229" t="s">
        <v>16</v>
      </c>
      <c r="AF2" s="227" t="s">
        <v>18</v>
      </c>
      <c r="AG2" s="228" t="s">
        <v>19</v>
      </c>
      <c r="AH2" s="229" t="s">
        <v>16</v>
      </c>
      <c r="AI2" s="227" t="s">
        <v>18</v>
      </c>
      <c r="AJ2" s="228" t="s">
        <v>19</v>
      </c>
      <c r="AK2" s="229" t="s">
        <v>16</v>
      </c>
      <c r="AL2" s="227" t="s">
        <v>18</v>
      </c>
      <c r="AM2" s="228" t="s">
        <v>19</v>
      </c>
      <c r="AN2" s="229" t="s">
        <v>16</v>
      </c>
      <c r="AO2" s="227" t="s">
        <v>18</v>
      </c>
      <c r="AP2" s="228" t="s">
        <v>19</v>
      </c>
      <c r="AQ2" s="229" t="s">
        <v>16</v>
      </c>
      <c r="AR2" s="227" t="s">
        <v>18</v>
      </c>
      <c r="AS2" s="228" t="s">
        <v>19</v>
      </c>
      <c r="AT2" s="229" t="s">
        <v>16</v>
      </c>
      <c r="AU2" s="227" t="s">
        <v>18</v>
      </c>
      <c r="AV2" s="228" t="s">
        <v>19</v>
      </c>
      <c r="AW2" s="229" t="s">
        <v>16</v>
      </c>
      <c r="AX2" s="227" t="s">
        <v>18</v>
      </c>
      <c r="AY2" s="228" t="s">
        <v>19</v>
      </c>
      <c r="AZ2" s="229" t="s">
        <v>16</v>
      </c>
      <c r="BA2" s="227" t="s">
        <v>18</v>
      </c>
      <c r="BB2" s="228" t="s">
        <v>19</v>
      </c>
      <c r="BC2" s="229" t="s">
        <v>16</v>
      </c>
      <c r="BD2" s="227" t="s">
        <v>18</v>
      </c>
      <c r="BE2" s="228" t="s">
        <v>19</v>
      </c>
      <c r="BF2" s="229" t="s">
        <v>16</v>
      </c>
      <c r="BG2" s="227" t="s">
        <v>18</v>
      </c>
      <c r="BH2" s="228" t="s">
        <v>19</v>
      </c>
      <c r="BI2" s="229" t="s">
        <v>16</v>
      </c>
      <c r="BJ2" s="227" t="s">
        <v>18</v>
      </c>
      <c r="BK2" s="228" t="s">
        <v>19</v>
      </c>
      <c r="BL2" s="229" t="s">
        <v>16</v>
      </c>
      <c r="BM2" s="227" t="s">
        <v>18</v>
      </c>
      <c r="BN2" s="228" t="s">
        <v>19</v>
      </c>
      <c r="BO2" s="229" t="s">
        <v>16</v>
      </c>
      <c r="BP2" s="450"/>
    </row>
    <row r="3" spans="1:70" x14ac:dyDescent="0.35">
      <c r="A3" s="1" t="s">
        <v>1</v>
      </c>
      <c r="B3" s="160">
        <f>SUM(B4:B5)</f>
        <v>321.78458699999999</v>
      </c>
      <c r="C3" s="129">
        <f>SUM(C4:C5)</f>
        <v>164.28179300000002</v>
      </c>
      <c r="D3" s="15">
        <f t="shared" ref="D3:D17" si="0">B3+C3</f>
        <v>486.06637999999998</v>
      </c>
      <c r="E3" s="160">
        <f>SUM(E4:E5)</f>
        <v>326.267313</v>
      </c>
      <c r="F3" s="129">
        <f>SUM(F4:F5)</f>
        <v>164.19886300000002</v>
      </c>
      <c r="G3" s="15">
        <f t="shared" ref="G3:G17" si="1">E3+F3</f>
        <v>490.46617600000002</v>
      </c>
      <c r="H3" s="160">
        <f>SUM(H4:H5)</f>
        <v>354.39959999999996</v>
      </c>
      <c r="I3" s="129">
        <f>SUM(I4:I5)</f>
        <v>168.50148000000002</v>
      </c>
      <c r="J3" s="15">
        <f t="shared" ref="J3:J17" si="2">H3+I3</f>
        <v>522.90107999999998</v>
      </c>
      <c r="K3" s="160">
        <f>SUM(K4:K5)</f>
        <v>356.12486199999995</v>
      </c>
      <c r="L3" s="129">
        <f>SUM(L4:L5)</f>
        <v>169.19851</v>
      </c>
      <c r="M3" s="15">
        <f t="shared" ref="M3:M17" si="3">K3+L3</f>
        <v>525.32337199999995</v>
      </c>
      <c r="N3" s="160">
        <f>SUM(N4:N5)</f>
        <v>355.22559699999999</v>
      </c>
      <c r="O3" s="129">
        <f>SUM(O4:O5)</f>
        <v>169.02013800000003</v>
      </c>
      <c r="P3" s="15">
        <f t="shared" ref="P3:P17" si="4">N3+O3</f>
        <v>524.24573499999997</v>
      </c>
      <c r="Q3" s="160">
        <f>SUM(Q4:Q5)</f>
        <v>372.02636799999999</v>
      </c>
      <c r="R3" s="129">
        <f>SUM(R4:R5)</f>
        <v>170.043938</v>
      </c>
      <c r="S3" s="15">
        <f t="shared" ref="S3:S17" si="5">Q3+R3</f>
        <v>542.07030599999996</v>
      </c>
      <c r="T3" s="160">
        <f>SUM(T4:T5)</f>
        <v>363.24188200000003</v>
      </c>
      <c r="U3" s="129">
        <f>SUM(U4:U5)</f>
        <v>165.56298000000001</v>
      </c>
      <c r="V3" s="15">
        <f t="shared" ref="V3:V17" si="6">T3+U3</f>
        <v>528.80486200000007</v>
      </c>
      <c r="W3" s="160">
        <f>SUM(W4:W5)</f>
        <v>364.63390700000002</v>
      </c>
      <c r="X3" s="129">
        <f>SUM(X4:X5)</f>
        <v>167.03343100000001</v>
      </c>
      <c r="Y3" s="15">
        <f t="shared" ref="Y3:Y17" si="7">W3+X3</f>
        <v>531.66733799999997</v>
      </c>
      <c r="Z3" s="160">
        <f>SUM(Z4:Z5)</f>
        <v>362.13535899999999</v>
      </c>
      <c r="AA3" s="129">
        <f>SUM(AA4:AA5)</f>
        <v>171.33724200000003</v>
      </c>
      <c r="AB3" s="15">
        <f t="shared" ref="AB3:AB17" si="8">Z3+AA3</f>
        <v>533.47260100000005</v>
      </c>
      <c r="AC3" s="160">
        <f>SUM(AC4:AC5)</f>
        <v>357.65443600000003</v>
      </c>
      <c r="AD3" s="129">
        <f>SUM(AD4:AD5)</f>
        <v>171.17156900000001</v>
      </c>
      <c r="AE3" s="15">
        <f t="shared" ref="AE3:AE17" si="9">AC3+AD3</f>
        <v>528.82600500000001</v>
      </c>
      <c r="AF3" s="160">
        <f>SUM(AF4:AF5)</f>
        <v>358.42258800000002</v>
      </c>
      <c r="AG3" s="129">
        <f>SUM(AG4:AG5)</f>
        <v>171.14006400000002</v>
      </c>
      <c r="AH3" s="15">
        <f t="shared" ref="AH3:AH17" si="10">AF3+AG3</f>
        <v>529.56265200000007</v>
      </c>
      <c r="AI3" s="160">
        <f>SUM(AI4:AI5)</f>
        <v>363.11419000000001</v>
      </c>
      <c r="AJ3" s="129">
        <f>SUM(AJ4:AJ5)</f>
        <v>173.75633700000003</v>
      </c>
      <c r="AK3" s="15">
        <f t="shared" ref="AK3:AK17" si="11">AI3+AJ3</f>
        <v>536.87052700000004</v>
      </c>
      <c r="AL3" s="160">
        <f>SUM(AL4:AL5)</f>
        <v>372.83480200000002</v>
      </c>
      <c r="AM3" s="129">
        <f>SUM(AM4:AM5)</f>
        <v>175.79880400000002</v>
      </c>
      <c r="AN3" s="15">
        <f t="shared" ref="AN3:AN17" si="12">AL3+AM3</f>
        <v>548.6336060000001</v>
      </c>
      <c r="AO3" s="160">
        <f>SUM(AO4:AO5)</f>
        <v>391.79900999999995</v>
      </c>
      <c r="AP3" s="129">
        <f>SUM(AP4:AP5)</f>
        <v>175.979569</v>
      </c>
      <c r="AQ3" s="15">
        <f t="shared" ref="AQ3:AQ17" si="13">AO3+AP3</f>
        <v>567.77857899999992</v>
      </c>
      <c r="AR3" s="160">
        <f>SUM(AR4:AR5)</f>
        <v>383.02953499999995</v>
      </c>
      <c r="AS3" s="129">
        <f>SUM(AS4:AS5)</f>
        <v>175.99205900000001</v>
      </c>
      <c r="AT3" s="15">
        <f t="shared" ref="AT3:AT17" si="14">AR3+AS3</f>
        <v>559.02159399999994</v>
      </c>
      <c r="AU3" s="160">
        <f>SUM(AU4:AU5)</f>
        <v>377.565966</v>
      </c>
      <c r="AV3" s="129">
        <f>SUM(AV4:AV5)</f>
        <v>176.49626899999998</v>
      </c>
      <c r="AW3" s="15">
        <f t="shared" ref="AW3:AW17" si="15">AU3+AV3</f>
        <v>554.06223499999999</v>
      </c>
      <c r="AX3" s="160">
        <f>SUM(AX4:AX5)</f>
        <v>384.235028</v>
      </c>
      <c r="AY3" s="129">
        <f>SUM(AY4:AY5)</f>
        <v>176.57458400000002</v>
      </c>
      <c r="AZ3" s="15">
        <f t="shared" ref="AZ3:AZ17" si="16">AX3+AY3</f>
        <v>560.80961200000002</v>
      </c>
      <c r="BA3" s="160">
        <f>SUM(BA4:BA5)</f>
        <v>394.40545600000002</v>
      </c>
      <c r="BB3" s="129">
        <f>SUM(BB4:BB5)</f>
        <v>177.63858900000002</v>
      </c>
      <c r="BC3" s="15">
        <f t="shared" ref="BC3:BC17" si="17">BA3+BB3</f>
        <v>572.0440450000001</v>
      </c>
      <c r="BD3" s="160">
        <f>SUM(BD4:BD5)</f>
        <v>385.32671600000003</v>
      </c>
      <c r="BE3" s="129">
        <f>SUM(BE4:BE5)</f>
        <v>180.05570300000002</v>
      </c>
      <c r="BF3" s="15">
        <f t="shared" ref="BF3:BF17" si="18">BD3+BE3</f>
        <v>565.38241900000003</v>
      </c>
      <c r="BG3" s="160">
        <f>SUM(BG4:BG5)</f>
        <v>397.68726300000009</v>
      </c>
      <c r="BH3" s="129">
        <f>SUM(BH4:BH5)</f>
        <v>177.72956400000004</v>
      </c>
      <c r="BI3" s="15">
        <f t="shared" ref="BI3:BI17" si="19">BG3+BH3</f>
        <v>575.41682700000013</v>
      </c>
      <c r="BJ3" s="160">
        <f>SUM(BJ4:BJ5)</f>
        <v>402.43140299999999</v>
      </c>
      <c r="BK3" s="129">
        <f>SUM(BK4:BK5)</f>
        <v>177.33999999999997</v>
      </c>
      <c r="BL3" s="15">
        <f t="shared" ref="BL3:BL17" si="20">BJ3+BK3</f>
        <v>579.77140299999996</v>
      </c>
      <c r="BM3" s="160">
        <f>SUM(BM4:BM5)</f>
        <v>400.18955299999993</v>
      </c>
      <c r="BN3" s="129">
        <f>SUM(BN4:BN5)</f>
        <v>177.01233400000001</v>
      </c>
      <c r="BO3" s="15">
        <f t="shared" ref="BO3:BO17" si="21">BM3+BN3</f>
        <v>577.20188699999994</v>
      </c>
      <c r="BP3" s="16" t="s">
        <v>1</v>
      </c>
    </row>
    <row r="4" spans="1:70" x14ac:dyDescent="0.35">
      <c r="A4" s="2" t="s">
        <v>2</v>
      </c>
      <c r="B4" s="161">
        <v>321.78458699999999</v>
      </c>
      <c r="C4" s="131">
        <v>122.77354800000002</v>
      </c>
      <c r="D4" s="63">
        <f t="shared" si="0"/>
        <v>444.55813499999999</v>
      </c>
      <c r="E4" s="161">
        <v>326.267313</v>
      </c>
      <c r="F4" s="131">
        <v>122.78811800000001</v>
      </c>
      <c r="G4" s="63">
        <f t="shared" si="1"/>
        <v>449.055431</v>
      </c>
      <c r="H4" s="161">
        <v>354.39959999999996</v>
      </c>
      <c r="I4" s="131">
        <v>125.55285800000003</v>
      </c>
      <c r="J4" s="63">
        <f t="shared" si="2"/>
        <v>479.95245799999998</v>
      </c>
      <c r="K4" s="161">
        <v>356.12486199999995</v>
      </c>
      <c r="L4" s="131">
        <v>125.70888799999999</v>
      </c>
      <c r="M4" s="63">
        <f t="shared" si="3"/>
        <v>481.83374999999995</v>
      </c>
      <c r="N4" s="161">
        <v>355.22559699999999</v>
      </c>
      <c r="O4" s="131">
        <v>125.71051600000001</v>
      </c>
      <c r="P4" s="63">
        <f t="shared" si="4"/>
        <v>480.93611299999998</v>
      </c>
      <c r="Q4" s="161">
        <v>372.02636799999999</v>
      </c>
      <c r="R4" s="131">
        <v>126.554316</v>
      </c>
      <c r="S4" s="63">
        <f t="shared" si="5"/>
        <v>498.58068400000002</v>
      </c>
      <c r="T4" s="161">
        <v>363.24188200000003</v>
      </c>
      <c r="U4" s="131">
        <v>123.13445700000001</v>
      </c>
      <c r="V4" s="63">
        <f t="shared" si="6"/>
        <v>486.37633900000003</v>
      </c>
      <c r="W4" s="161">
        <v>364.63390700000002</v>
      </c>
      <c r="X4" s="131">
        <v>122.918262</v>
      </c>
      <c r="Y4" s="63">
        <f t="shared" si="7"/>
        <v>487.55216900000005</v>
      </c>
      <c r="Z4" s="161">
        <v>362.13535899999999</v>
      </c>
      <c r="AA4" s="131">
        <v>126.87007300000002</v>
      </c>
      <c r="AB4" s="63">
        <f t="shared" si="8"/>
        <v>489.00543200000004</v>
      </c>
      <c r="AC4" s="161">
        <v>357.65443600000003</v>
      </c>
      <c r="AD4" s="131">
        <v>126.70440000000001</v>
      </c>
      <c r="AE4" s="63">
        <f t="shared" si="9"/>
        <v>484.35883600000005</v>
      </c>
      <c r="AF4" s="161">
        <v>358.42258800000002</v>
      </c>
      <c r="AG4" s="131">
        <v>126.67289500000001</v>
      </c>
      <c r="AH4" s="63">
        <f t="shared" si="10"/>
        <v>485.09548300000006</v>
      </c>
      <c r="AI4" s="161">
        <v>363.11419000000001</v>
      </c>
      <c r="AJ4" s="131">
        <v>129.28916800000002</v>
      </c>
      <c r="AK4" s="63">
        <f t="shared" si="11"/>
        <v>492.40335800000003</v>
      </c>
      <c r="AL4" s="161">
        <v>372.83480200000002</v>
      </c>
      <c r="AM4" s="131">
        <v>129.33163300000001</v>
      </c>
      <c r="AN4" s="63">
        <f t="shared" si="12"/>
        <v>502.16643500000004</v>
      </c>
      <c r="AO4" s="161">
        <v>391.79900999999995</v>
      </c>
      <c r="AP4" s="131">
        <v>129.51239799999999</v>
      </c>
      <c r="AQ4" s="63">
        <f t="shared" si="13"/>
        <v>521.31140799999991</v>
      </c>
      <c r="AR4" s="161">
        <v>383.02953499999995</v>
      </c>
      <c r="AS4" s="131">
        <v>129.42488800000001</v>
      </c>
      <c r="AT4" s="63">
        <f t="shared" si="14"/>
        <v>512.45442299999991</v>
      </c>
      <c r="AU4" s="161">
        <v>377.565966</v>
      </c>
      <c r="AV4" s="131">
        <v>129.82909799999999</v>
      </c>
      <c r="AW4" s="63">
        <f t="shared" si="15"/>
        <v>507.39506399999999</v>
      </c>
      <c r="AX4" s="161">
        <v>384.235028</v>
      </c>
      <c r="AY4" s="131">
        <v>129.90576800000002</v>
      </c>
      <c r="AZ4" s="63">
        <f t="shared" si="16"/>
        <v>514.14079600000002</v>
      </c>
      <c r="BA4" s="161">
        <v>394.40545600000002</v>
      </c>
      <c r="BB4" s="131">
        <v>129.90341800000002</v>
      </c>
      <c r="BC4" s="63">
        <f t="shared" si="17"/>
        <v>524.30887400000006</v>
      </c>
      <c r="BD4" s="161">
        <v>385.32671600000003</v>
      </c>
      <c r="BE4" s="131">
        <v>131.98114700000002</v>
      </c>
      <c r="BF4" s="63">
        <f t="shared" si="18"/>
        <v>517.307863</v>
      </c>
      <c r="BG4" s="161">
        <v>397.68726300000009</v>
      </c>
      <c r="BH4" s="131">
        <v>132.12501100000003</v>
      </c>
      <c r="BI4" s="63">
        <f t="shared" si="19"/>
        <v>529.81227400000012</v>
      </c>
      <c r="BJ4" s="161">
        <v>402.43140299999999</v>
      </c>
      <c r="BK4" s="131">
        <v>131.72999999999999</v>
      </c>
      <c r="BL4" s="63">
        <f t="shared" si="20"/>
        <v>534.16140299999995</v>
      </c>
      <c r="BM4" s="161">
        <v>400.18955299999993</v>
      </c>
      <c r="BN4" s="131">
        <v>131.41443100000001</v>
      </c>
      <c r="BO4" s="63">
        <f t="shared" si="21"/>
        <v>531.60398399999997</v>
      </c>
      <c r="BP4" s="20" t="s">
        <v>20</v>
      </c>
    </row>
    <row r="5" spans="1:70" x14ac:dyDescent="0.35">
      <c r="A5" s="3" t="s">
        <v>3</v>
      </c>
      <c r="B5" s="162">
        <v>0</v>
      </c>
      <c r="C5" s="133">
        <v>41.508245000000002</v>
      </c>
      <c r="D5" s="23">
        <f t="shared" si="0"/>
        <v>41.508245000000002</v>
      </c>
      <c r="E5" s="162">
        <v>0</v>
      </c>
      <c r="F5" s="133">
        <v>41.410745000000006</v>
      </c>
      <c r="G5" s="23">
        <f t="shared" si="1"/>
        <v>41.410745000000006</v>
      </c>
      <c r="H5" s="162">
        <v>0</v>
      </c>
      <c r="I5" s="133">
        <v>42.948622</v>
      </c>
      <c r="J5" s="23">
        <f t="shared" si="2"/>
        <v>42.948622</v>
      </c>
      <c r="K5" s="162">
        <v>0</v>
      </c>
      <c r="L5" s="133">
        <v>43.489622000000004</v>
      </c>
      <c r="M5" s="23">
        <f t="shared" si="3"/>
        <v>43.489622000000004</v>
      </c>
      <c r="N5" s="162">
        <v>0</v>
      </c>
      <c r="O5" s="133">
        <v>43.309622000000005</v>
      </c>
      <c r="P5" s="23">
        <f t="shared" si="4"/>
        <v>43.309622000000005</v>
      </c>
      <c r="Q5" s="162">
        <v>0</v>
      </c>
      <c r="R5" s="133">
        <v>43.489622000000004</v>
      </c>
      <c r="S5" s="23">
        <f t="shared" si="5"/>
        <v>43.489622000000004</v>
      </c>
      <c r="T5" s="162">
        <v>0</v>
      </c>
      <c r="U5" s="133">
        <v>42.428523000000006</v>
      </c>
      <c r="V5" s="23">
        <f t="shared" si="6"/>
        <v>42.428523000000006</v>
      </c>
      <c r="W5" s="162">
        <v>0</v>
      </c>
      <c r="X5" s="133">
        <v>44.115169000000009</v>
      </c>
      <c r="Y5" s="23">
        <f t="shared" si="7"/>
        <v>44.115169000000009</v>
      </c>
      <c r="Z5" s="162">
        <v>0</v>
      </c>
      <c r="AA5" s="133">
        <v>44.467169000000005</v>
      </c>
      <c r="AB5" s="23">
        <f t="shared" si="8"/>
        <v>44.467169000000005</v>
      </c>
      <c r="AC5" s="162">
        <v>0</v>
      </c>
      <c r="AD5" s="133">
        <v>44.467169000000005</v>
      </c>
      <c r="AE5" s="23">
        <f t="shared" si="9"/>
        <v>44.467169000000005</v>
      </c>
      <c r="AF5" s="162">
        <v>0</v>
      </c>
      <c r="AG5" s="133">
        <v>44.467169000000005</v>
      </c>
      <c r="AH5" s="23">
        <f t="shared" si="10"/>
        <v>44.467169000000005</v>
      </c>
      <c r="AI5" s="162">
        <v>0</v>
      </c>
      <c r="AJ5" s="133">
        <v>44.467169000000005</v>
      </c>
      <c r="AK5" s="23">
        <f t="shared" si="11"/>
        <v>44.467169000000005</v>
      </c>
      <c r="AL5" s="162">
        <v>0</v>
      </c>
      <c r="AM5" s="133">
        <v>46.467171000000008</v>
      </c>
      <c r="AN5" s="23">
        <f t="shared" si="12"/>
        <v>46.467171000000008</v>
      </c>
      <c r="AO5" s="162">
        <v>0</v>
      </c>
      <c r="AP5" s="133">
        <v>46.467171000000008</v>
      </c>
      <c r="AQ5" s="23">
        <f t="shared" si="13"/>
        <v>46.467171000000008</v>
      </c>
      <c r="AR5" s="162">
        <v>0</v>
      </c>
      <c r="AS5" s="133">
        <v>46.567171000000009</v>
      </c>
      <c r="AT5" s="23">
        <f t="shared" si="14"/>
        <v>46.567171000000009</v>
      </c>
      <c r="AU5" s="162">
        <v>0</v>
      </c>
      <c r="AV5" s="133">
        <v>46.66717100000001</v>
      </c>
      <c r="AW5" s="23">
        <f t="shared" si="15"/>
        <v>46.66717100000001</v>
      </c>
      <c r="AX5" s="162">
        <v>0</v>
      </c>
      <c r="AY5" s="133">
        <v>46.668816000000007</v>
      </c>
      <c r="AZ5" s="23">
        <f t="shared" si="16"/>
        <v>46.668816000000007</v>
      </c>
      <c r="BA5" s="162">
        <v>0</v>
      </c>
      <c r="BB5" s="133">
        <v>47.735171000000008</v>
      </c>
      <c r="BC5" s="23">
        <f t="shared" si="17"/>
        <v>47.735171000000008</v>
      </c>
      <c r="BD5" s="162">
        <v>0</v>
      </c>
      <c r="BE5" s="133">
        <v>48.074556000000008</v>
      </c>
      <c r="BF5" s="23">
        <f t="shared" si="18"/>
        <v>48.074556000000008</v>
      </c>
      <c r="BG5" s="162">
        <v>0</v>
      </c>
      <c r="BH5" s="133">
        <v>45.604553000000017</v>
      </c>
      <c r="BI5" s="23">
        <f t="shared" si="19"/>
        <v>45.604553000000017</v>
      </c>
      <c r="BJ5" s="162">
        <v>0</v>
      </c>
      <c r="BK5" s="133">
        <v>45.61</v>
      </c>
      <c r="BL5" s="23">
        <f t="shared" si="20"/>
        <v>45.61</v>
      </c>
      <c r="BM5" s="162">
        <v>0</v>
      </c>
      <c r="BN5" s="133">
        <v>45.597903000000002</v>
      </c>
      <c r="BO5" s="23">
        <f t="shared" si="21"/>
        <v>45.597903000000002</v>
      </c>
      <c r="BP5" s="24" t="s">
        <v>21</v>
      </c>
    </row>
    <row r="6" spans="1:70" x14ac:dyDescent="0.35">
      <c r="A6" s="4" t="s">
        <v>4</v>
      </c>
      <c r="B6" s="160">
        <f>B7</f>
        <v>173.02379199999999</v>
      </c>
      <c r="C6" s="129">
        <f>C7</f>
        <v>14.30256</v>
      </c>
      <c r="D6" s="15">
        <f t="shared" si="0"/>
        <v>187.32635199999999</v>
      </c>
      <c r="E6" s="160">
        <f>E7</f>
        <v>165.87379200000001</v>
      </c>
      <c r="F6" s="129">
        <f>F7</f>
        <v>14.39756</v>
      </c>
      <c r="G6" s="15">
        <f t="shared" si="1"/>
        <v>180.27135200000001</v>
      </c>
      <c r="H6" s="160">
        <f>H7</f>
        <v>137.568792</v>
      </c>
      <c r="I6" s="129">
        <f>I7</f>
        <v>9.8675569999999997</v>
      </c>
      <c r="J6" s="15">
        <f t="shared" si="2"/>
        <v>147.43634900000001</v>
      </c>
      <c r="K6" s="160">
        <f>K7</f>
        <v>146.61974499999999</v>
      </c>
      <c r="L6" s="129">
        <f>L7</f>
        <v>9.3265569999999993</v>
      </c>
      <c r="M6" s="15">
        <f t="shared" si="3"/>
        <v>155.946302</v>
      </c>
      <c r="N6" s="160">
        <f>N7</f>
        <v>144.53474499999999</v>
      </c>
      <c r="O6" s="129">
        <f>O7</f>
        <v>9.506556999999999</v>
      </c>
      <c r="P6" s="15">
        <f t="shared" si="4"/>
        <v>154.04130199999997</v>
      </c>
      <c r="Q6" s="160">
        <f>Q7</f>
        <v>127.446147</v>
      </c>
      <c r="R6" s="129">
        <f>R7</f>
        <v>8.6321569999999994</v>
      </c>
      <c r="S6" s="15">
        <f t="shared" si="5"/>
        <v>136.078304</v>
      </c>
      <c r="T6" s="160">
        <f>T7</f>
        <v>134.68794700000001</v>
      </c>
      <c r="U6" s="129">
        <f>U7</f>
        <v>9.7232459999999996</v>
      </c>
      <c r="V6" s="15">
        <f t="shared" si="6"/>
        <v>144.411193</v>
      </c>
      <c r="W6" s="160">
        <f>W7</f>
        <v>130.00294700000001</v>
      </c>
      <c r="X6" s="129">
        <f>X7</f>
        <v>7.9732400000000005</v>
      </c>
      <c r="Y6" s="15">
        <f t="shared" si="7"/>
        <v>137.97618700000001</v>
      </c>
      <c r="Z6" s="160">
        <f>Z7</f>
        <v>127.691562</v>
      </c>
      <c r="AA6" s="129">
        <f>AA7</f>
        <v>9.8994699999999991</v>
      </c>
      <c r="AB6" s="15">
        <f t="shared" si="8"/>
        <v>137.59103200000001</v>
      </c>
      <c r="AC6" s="160">
        <f>AC7</f>
        <v>131.99256199999999</v>
      </c>
      <c r="AD6" s="129">
        <f>AD7</f>
        <v>9.8994699999999991</v>
      </c>
      <c r="AE6" s="15">
        <f t="shared" si="9"/>
        <v>141.892032</v>
      </c>
      <c r="AF6" s="160">
        <f>AF7</f>
        <v>129.63256200000001</v>
      </c>
      <c r="AG6" s="129">
        <f>AG7</f>
        <v>9.8994699999999991</v>
      </c>
      <c r="AH6" s="15">
        <f t="shared" si="10"/>
        <v>139.53203200000002</v>
      </c>
      <c r="AI6" s="160">
        <f>AI7</f>
        <v>123.50156200000001</v>
      </c>
      <c r="AJ6" s="129">
        <f>AJ7</f>
        <v>7.1994699999999998</v>
      </c>
      <c r="AK6" s="15">
        <f t="shared" si="11"/>
        <v>130.701032</v>
      </c>
      <c r="AL6" s="160">
        <f>AL7</f>
        <v>114.479562</v>
      </c>
      <c r="AM6" s="129">
        <f>AM7</f>
        <v>5.1994680000000004</v>
      </c>
      <c r="AN6" s="15">
        <f t="shared" si="12"/>
        <v>119.67903</v>
      </c>
      <c r="AO6" s="160">
        <f>AO7</f>
        <v>107.933543</v>
      </c>
      <c r="AP6" s="129">
        <f>AP7</f>
        <v>5.1994680000000004</v>
      </c>
      <c r="AQ6" s="15">
        <f t="shared" si="13"/>
        <v>113.133011</v>
      </c>
      <c r="AR6" s="160">
        <f>AR7</f>
        <v>116.32351800000001</v>
      </c>
      <c r="AS6" s="129">
        <f>AS7</f>
        <v>5.1994680000000004</v>
      </c>
      <c r="AT6" s="15">
        <f t="shared" si="14"/>
        <v>121.522986</v>
      </c>
      <c r="AU6" s="160">
        <f>AU7</f>
        <v>122.878518</v>
      </c>
      <c r="AV6" s="129">
        <f>AV7</f>
        <v>5.1994680000000004</v>
      </c>
      <c r="AW6" s="15">
        <f t="shared" si="15"/>
        <v>128.07798600000001</v>
      </c>
      <c r="AX6" s="160">
        <f>AX7</f>
        <v>117.834518</v>
      </c>
      <c r="AY6" s="129">
        <f>AY7</f>
        <v>5.1994680000000004</v>
      </c>
      <c r="AZ6" s="15">
        <f t="shared" si="16"/>
        <v>123.033986</v>
      </c>
      <c r="BA6" s="160">
        <f>BA7</f>
        <v>104.501518</v>
      </c>
      <c r="BB6" s="129">
        <f>BB7</f>
        <v>4.1314679999999999</v>
      </c>
      <c r="BC6" s="15">
        <f t="shared" si="17"/>
        <v>108.632986</v>
      </c>
      <c r="BD6" s="160">
        <f>BD7</f>
        <v>113.95151799999999</v>
      </c>
      <c r="BE6" s="129">
        <f>BE7</f>
        <v>5.1314679999999999</v>
      </c>
      <c r="BF6" s="15">
        <f t="shared" si="18"/>
        <v>119.08298599999999</v>
      </c>
      <c r="BG6" s="160">
        <f>BG7</f>
        <v>100.62151799999999</v>
      </c>
      <c r="BH6" s="129">
        <f>BH7</f>
        <v>7.6314710000000003</v>
      </c>
      <c r="BI6" s="15">
        <f t="shared" si="19"/>
        <v>108.252989</v>
      </c>
      <c r="BJ6" s="160">
        <f>BJ7</f>
        <v>94.867518000000004</v>
      </c>
      <c r="BK6" s="129">
        <f>BK7</f>
        <v>7.6314710000000003</v>
      </c>
      <c r="BL6" s="15">
        <f t="shared" si="20"/>
        <v>102.49898900000001</v>
      </c>
      <c r="BM6" s="160">
        <f>BM7</f>
        <v>94.763518000000005</v>
      </c>
      <c r="BN6" s="129">
        <f>BN7</f>
        <v>7.6314710000000003</v>
      </c>
      <c r="BO6" s="15">
        <f t="shared" si="21"/>
        <v>102.39498900000001</v>
      </c>
      <c r="BP6" s="25" t="s">
        <v>22</v>
      </c>
    </row>
    <row r="7" spans="1:70" ht="43.5" x14ac:dyDescent="0.35">
      <c r="A7" s="5" t="s">
        <v>5</v>
      </c>
      <c r="B7" s="161">
        <v>173.02379199999999</v>
      </c>
      <c r="C7" s="131">
        <v>14.30256</v>
      </c>
      <c r="D7" s="63">
        <f t="shared" si="0"/>
        <v>187.32635199999999</v>
      </c>
      <c r="E7" s="161">
        <v>165.87379200000001</v>
      </c>
      <c r="F7" s="131">
        <v>14.39756</v>
      </c>
      <c r="G7" s="63">
        <f t="shared" si="1"/>
        <v>180.27135200000001</v>
      </c>
      <c r="H7" s="161">
        <v>137.568792</v>
      </c>
      <c r="I7" s="131">
        <v>9.8675569999999997</v>
      </c>
      <c r="J7" s="63">
        <f t="shared" si="2"/>
        <v>147.43634900000001</v>
      </c>
      <c r="K7" s="161">
        <v>146.61974499999999</v>
      </c>
      <c r="L7" s="131">
        <v>9.3265569999999993</v>
      </c>
      <c r="M7" s="63">
        <f t="shared" si="3"/>
        <v>155.946302</v>
      </c>
      <c r="N7" s="161">
        <v>144.53474499999999</v>
      </c>
      <c r="O7" s="131">
        <v>9.506556999999999</v>
      </c>
      <c r="P7" s="63">
        <f t="shared" si="4"/>
        <v>154.04130199999997</v>
      </c>
      <c r="Q7" s="161">
        <v>127.446147</v>
      </c>
      <c r="R7" s="131">
        <v>8.6321569999999994</v>
      </c>
      <c r="S7" s="63">
        <f t="shared" si="5"/>
        <v>136.078304</v>
      </c>
      <c r="T7" s="161">
        <v>134.68794700000001</v>
      </c>
      <c r="U7" s="131">
        <v>9.7232459999999996</v>
      </c>
      <c r="V7" s="63">
        <f t="shared" si="6"/>
        <v>144.411193</v>
      </c>
      <c r="W7" s="161">
        <v>130.00294700000001</v>
      </c>
      <c r="X7" s="131">
        <v>7.9732400000000005</v>
      </c>
      <c r="Y7" s="63">
        <f t="shared" si="7"/>
        <v>137.97618700000001</v>
      </c>
      <c r="Z7" s="161">
        <v>127.691562</v>
      </c>
      <c r="AA7" s="131">
        <v>9.8994699999999991</v>
      </c>
      <c r="AB7" s="63">
        <f t="shared" si="8"/>
        <v>137.59103200000001</v>
      </c>
      <c r="AC7" s="161">
        <v>131.99256199999999</v>
      </c>
      <c r="AD7" s="131">
        <v>9.8994699999999991</v>
      </c>
      <c r="AE7" s="63">
        <f t="shared" si="9"/>
        <v>141.892032</v>
      </c>
      <c r="AF7" s="161">
        <v>129.63256200000001</v>
      </c>
      <c r="AG7" s="131">
        <v>9.8994699999999991</v>
      </c>
      <c r="AH7" s="63">
        <f t="shared" si="10"/>
        <v>139.53203200000002</v>
      </c>
      <c r="AI7" s="161">
        <v>123.50156200000001</v>
      </c>
      <c r="AJ7" s="131">
        <v>7.1994699999999998</v>
      </c>
      <c r="AK7" s="63">
        <f t="shared" si="11"/>
        <v>130.701032</v>
      </c>
      <c r="AL7" s="161">
        <v>114.479562</v>
      </c>
      <c r="AM7" s="131">
        <v>5.1994680000000004</v>
      </c>
      <c r="AN7" s="63">
        <f t="shared" si="12"/>
        <v>119.67903</v>
      </c>
      <c r="AO7" s="161">
        <v>107.933543</v>
      </c>
      <c r="AP7" s="131">
        <v>5.1994680000000004</v>
      </c>
      <c r="AQ7" s="63">
        <f t="shared" si="13"/>
        <v>113.133011</v>
      </c>
      <c r="AR7" s="161">
        <v>116.32351800000001</v>
      </c>
      <c r="AS7" s="131">
        <v>5.1994680000000004</v>
      </c>
      <c r="AT7" s="63">
        <f t="shared" si="14"/>
        <v>121.522986</v>
      </c>
      <c r="AU7" s="161">
        <v>122.878518</v>
      </c>
      <c r="AV7" s="131">
        <v>5.1994680000000004</v>
      </c>
      <c r="AW7" s="63">
        <f t="shared" si="15"/>
        <v>128.07798600000001</v>
      </c>
      <c r="AX7" s="161">
        <v>117.834518</v>
      </c>
      <c r="AY7" s="131">
        <v>5.1994680000000004</v>
      </c>
      <c r="AZ7" s="63">
        <f t="shared" si="16"/>
        <v>123.033986</v>
      </c>
      <c r="BA7" s="161">
        <v>104.501518</v>
      </c>
      <c r="BB7" s="131">
        <v>4.1314679999999999</v>
      </c>
      <c r="BC7" s="63">
        <f t="shared" si="17"/>
        <v>108.632986</v>
      </c>
      <c r="BD7" s="161">
        <v>113.95151799999999</v>
      </c>
      <c r="BE7" s="131">
        <v>5.1314679999999999</v>
      </c>
      <c r="BF7" s="63">
        <f t="shared" si="18"/>
        <v>119.08298599999999</v>
      </c>
      <c r="BG7" s="161">
        <v>100.62151799999999</v>
      </c>
      <c r="BH7" s="131">
        <v>7.6314710000000003</v>
      </c>
      <c r="BI7" s="63">
        <f t="shared" si="19"/>
        <v>108.252989</v>
      </c>
      <c r="BJ7" s="161">
        <v>94.867518000000004</v>
      </c>
      <c r="BK7" s="131">
        <v>7.6314710000000003</v>
      </c>
      <c r="BL7" s="63">
        <f t="shared" si="20"/>
        <v>102.49898900000001</v>
      </c>
      <c r="BM7" s="161">
        <v>94.763518000000005</v>
      </c>
      <c r="BN7" s="131">
        <v>7.6314710000000003</v>
      </c>
      <c r="BO7" s="63">
        <f t="shared" si="21"/>
        <v>102.39498900000001</v>
      </c>
      <c r="BP7" s="26" t="s">
        <v>23</v>
      </c>
    </row>
    <row r="8" spans="1:70" x14ac:dyDescent="0.35">
      <c r="A8" s="6" t="s">
        <v>6</v>
      </c>
      <c r="B8" s="163">
        <v>182.841994</v>
      </c>
      <c r="C8" s="135">
        <v>12.684063</v>
      </c>
      <c r="D8" s="67">
        <f t="shared" si="0"/>
        <v>195.52605700000001</v>
      </c>
      <c r="E8" s="163">
        <v>182.94199399999999</v>
      </c>
      <c r="F8" s="135">
        <v>12.684063</v>
      </c>
      <c r="G8" s="67">
        <f t="shared" si="1"/>
        <v>195.626057</v>
      </c>
      <c r="H8" s="163">
        <v>182.94199399999999</v>
      </c>
      <c r="I8" s="135">
        <v>12.684063</v>
      </c>
      <c r="J8" s="67">
        <f t="shared" si="2"/>
        <v>195.626057</v>
      </c>
      <c r="K8" s="163">
        <v>186.012947</v>
      </c>
      <c r="L8" s="135">
        <v>12.684063</v>
      </c>
      <c r="M8" s="67">
        <f t="shared" si="3"/>
        <v>198.69701000000001</v>
      </c>
      <c r="N8" s="163">
        <v>186.012947</v>
      </c>
      <c r="O8" s="135">
        <v>12.684063</v>
      </c>
      <c r="P8" s="67">
        <f t="shared" si="4"/>
        <v>198.69701000000001</v>
      </c>
      <c r="Q8" s="163">
        <v>186.012947</v>
      </c>
      <c r="R8" s="135">
        <v>12.684063</v>
      </c>
      <c r="S8" s="67">
        <f t="shared" si="5"/>
        <v>198.69701000000001</v>
      </c>
      <c r="T8" s="163">
        <v>186.012947</v>
      </c>
      <c r="U8" s="135">
        <v>11.273251999999999</v>
      </c>
      <c r="V8" s="67">
        <f t="shared" si="6"/>
        <v>197.28619900000001</v>
      </c>
      <c r="W8" s="163">
        <v>186.012947</v>
      </c>
      <c r="X8" s="135">
        <v>11.273251999999999</v>
      </c>
      <c r="Y8" s="67">
        <f t="shared" si="7"/>
        <v>197.28619900000001</v>
      </c>
      <c r="Z8" s="163">
        <v>183.701562</v>
      </c>
      <c r="AA8" s="135">
        <v>13.199482</v>
      </c>
      <c r="AB8" s="67">
        <f t="shared" si="8"/>
        <v>196.90104399999998</v>
      </c>
      <c r="AC8" s="163">
        <v>183.39756199999999</v>
      </c>
      <c r="AD8" s="135">
        <v>13.199482</v>
      </c>
      <c r="AE8" s="67">
        <f t="shared" si="9"/>
        <v>196.59704399999998</v>
      </c>
      <c r="AF8" s="163">
        <v>183.39756199999999</v>
      </c>
      <c r="AG8" s="135">
        <v>13.199482</v>
      </c>
      <c r="AH8" s="67">
        <f t="shared" si="10"/>
        <v>196.59704399999998</v>
      </c>
      <c r="AI8" s="163">
        <v>183.39756199999999</v>
      </c>
      <c r="AJ8" s="135">
        <v>13.199482</v>
      </c>
      <c r="AK8" s="67">
        <f t="shared" si="11"/>
        <v>196.59704399999998</v>
      </c>
      <c r="AL8" s="163">
        <v>183.39756199999999</v>
      </c>
      <c r="AM8" s="135">
        <v>13.199482</v>
      </c>
      <c r="AN8" s="67">
        <f t="shared" si="12"/>
        <v>196.59704399999998</v>
      </c>
      <c r="AO8" s="163">
        <v>186.30154300000001</v>
      </c>
      <c r="AP8" s="135">
        <v>13.199482</v>
      </c>
      <c r="AQ8" s="67">
        <f t="shared" si="13"/>
        <v>199.501025</v>
      </c>
      <c r="AR8" s="163">
        <v>186.30154300000001</v>
      </c>
      <c r="AS8" s="135">
        <v>13.199482</v>
      </c>
      <c r="AT8" s="67">
        <f t="shared" si="14"/>
        <v>199.501025</v>
      </c>
      <c r="AU8" s="163">
        <v>188.251543</v>
      </c>
      <c r="AV8" s="135">
        <v>13.199482</v>
      </c>
      <c r="AW8" s="67">
        <f t="shared" si="15"/>
        <v>201.45102499999999</v>
      </c>
      <c r="AX8" s="163">
        <v>188.251543</v>
      </c>
      <c r="AY8" s="135">
        <v>13.199482</v>
      </c>
      <c r="AZ8" s="67">
        <f t="shared" si="16"/>
        <v>201.45102499999999</v>
      </c>
      <c r="BA8" s="163">
        <v>188.251543</v>
      </c>
      <c r="BB8" s="135">
        <v>13.199482</v>
      </c>
      <c r="BC8" s="67">
        <f t="shared" si="17"/>
        <v>201.45102499999999</v>
      </c>
      <c r="BD8" s="163">
        <v>188.251543</v>
      </c>
      <c r="BE8" s="135">
        <v>14.199482</v>
      </c>
      <c r="BF8" s="67">
        <f t="shared" si="18"/>
        <v>202.45102499999999</v>
      </c>
      <c r="BG8" s="163">
        <v>188.251543</v>
      </c>
      <c r="BH8" s="135">
        <v>14.199482</v>
      </c>
      <c r="BI8" s="67">
        <f t="shared" si="19"/>
        <v>202.45102499999999</v>
      </c>
      <c r="BJ8" s="163">
        <v>188.251543</v>
      </c>
      <c r="BK8" s="135">
        <v>14.199482</v>
      </c>
      <c r="BL8" s="67">
        <f t="shared" si="20"/>
        <v>202.45102499999999</v>
      </c>
      <c r="BM8" s="163">
        <v>188.251543</v>
      </c>
      <c r="BN8" s="135">
        <v>14.199482</v>
      </c>
      <c r="BO8" s="67">
        <f t="shared" si="21"/>
        <v>202.45102499999999</v>
      </c>
      <c r="BP8" s="30" t="s">
        <v>6</v>
      </c>
      <c r="BR8" s="215"/>
    </row>
    <row r="9" spans="1:70" x14ac:dyDescent="0.35">
      <c r="A9" s="7" t="s">
        <v>7</v>
      </c>
      <c r="B9" s="164">
        <v>9.8182019999999994</v>
      </c>
      <c r="C9" s="149">
        <v>-1.6184970000000001</v>
      </c>
      <c r="D9" s="69">
        <f t="shared" si="0"/>
        <v>8.1997049999999998</v>
      </c>
      <c r="E9" s="164">
        <v>17.068201999999999</v>
      </c>
      <c r="F9" s="149">
        <v>-1.7134969999999998</v>
      </c>
      <c r="G9" s="69">
        <f t="shared" si="1"/>
        <v>15.354704999999999</v>
      </c>
      <c r="H9" s="164">
        <v>45.373201999999999</v>
      </c>
      <c r="I9" s="149">
        <v>2.816506</v>
      </c>
      <c r="J9" s="69">
        <f t="shared" si="2"/>
        <v>48.189707999999996</v>
      </c>
      <c r="K9" s="164">
        <v>39.393202000000002</v>
      </c>
      <c r="L9" s="149">
        <v>3.3575059999999999</v>
      </c>
      <c r="M9" s="69">
        <f t="shared" si="3"/>
        <v>42.750708000000003</v>
      </c>
      <c r="N9" s="164">
        <v>41.478202000000003</v>
      </c>
      <c r="O9" s="149">
        <v>3.1775060000000002</v>
      </c>
      <c r="P9" s="69">
        <f t="shared" si="4"/>
        <v>44.655708000000004</v>
      </c>
      <c r="Q9" s="164">
        <v>58.566800000000001</v>
      </c>
      <c r="R9" s="149">
        <v>4.0519059999999998</v>
      </c>
      <c r="S9" s="69">
        <f t="shared" si="5"/>
        <v>62.618706000000003</v>
      </c>
      <c r="T9" s="164">
        <v>51.325000000000003</v>
      </c>
      <c r="U9" s="149">
        <v>1.5500059999999998</v>
      </c>
      <c r="V9" s="69">
        <f t="shared" si="6"/>
        <v>52.875005999999999</v>
      </c>
      <c r="W9" s="164">
        <v>56.01</v>
      </c>
      <c r="X9" s="149">
        <v>3.3000120000000002</v>
      </c>
      <c r="Y9" s="69">
        <f t="shared" si="7"/>
        <v>59.310012</v>
      </c>
      <c r="Z9" s="164">
        <v>56.01</v>
      </c>
      <c r="AA9" s="149">
        <v>3.3000120000000006</v>
      </c>
      <c r="AB9" s="69">
        <f t="shared" si="8"/>
        <v>59.310012</v>
      </c>
      <c r="AC9" s="164">
        <v>51.405000000000001</v>
      </c>
      <c r="AD9" s="149">
        <v>3.3000120000000006</v>
      </c>
      <c r="AE9" s="69">
        <f t="shared" si="9"/>
        <v>54.705012000000004</v>
      </c>
      <c r="AF9" s="164">
        <v>53.765000000000001</v>
      </c>
      <c r="AG9" s="149">
        <v>3.3000120000000006</v>
      </c>
      <c r="AH9" s="69">
        <f t="shared" si="10"/>
        <v>57.065012000000003</v>
      </c>
      <c r="AI9" s="164">
        <v>59.896000000000001</v>
      </c>
      <c r="AJ9" s="149">
        <v>6.0000120000000008</v>
      </c>
      <c r="AK9" s="69">
        <f t="shared" si="11"/>
        <v>65.896011999999999</v>
      </c>
      <c r="AL9" s="164">
        <v>68.918000000000006</v>
      </c>
      <c r="AM9" s="149">
        <v>8.0000140000000002</v>
      </c>
      <c r="AN9" s="69">
        <f t="shared" si="12"/>
        <v>76.918013999999999</v>
      </c>
      <c r="AO9" s="164">
        <v>78.367999999999995</v>
      </c>
      <c r="AP9" s="149">
        <v>8.0000140000000002</v>
      </c>
      <c r="AQ9" s="69">
        <f t="shared" si="13"/>
        <v>86.368013999999988</v>
      </c>
      <c r="AR9" s="164">
        <v>69.978025000000002</v>
      </c>
      <c r="AS9" s="149">
        <v>8.0000140000000002</v>
      </c>
      <c r="AT9" s="69">
        <f t="shared" si="14"/>
        <v>77.978038999999995</v>
      </c>
      <c r="AU9" s="164">
        <v>65.373024999999998</v>
      </c>
      <c r="AV9" s="149">
        <v>8.0000140000000002</v>
      </c>
      <c r="AW9" s="69">
        <f t="shared" si="15"/>
        <v>73.373039000000006</v>
      </c>
      <c r="AX9" s="164">
        <v>70.417024999999995</v>
      </c>
      <c r="AY9" s="149">
        <v>8.0000140000000002</v>
      </c>
      <c r="AZ9" s="69">
        <f t="shared" si="16"/>
        <v>78.417038999999988</v>
      </c>
      <c r="BA9" s="164">
        <v>83.750024999999994</v>
      </c>
      <c r="BB9" s="149">
        <v>9.0680139999999998</v>
      </c>
      <c r="BC9" s="69">
        <f t="shared" si="17"/>
        <v>92.818038999999999</v>
      </c>
      <c r="BD9" s="164">
        <v>74.300025000000005</v>
      </c>
      <c r="BE9" s="149">
        <v>9.0680139999999998</v>
      </c>
      <c r="BF9" s="69">
        <f t="shared" si="18"/>
        <v>83.36803900000001</v>
      </c>
      <c r="BG9" s="164">
        <v>87.630025000000003</v>
      </c>
      <c r="BH9" s="149">
        <v>6.5680110000000003</v>
      </c>
      <c r="BI9" s="69">
        <f t="shared" si="19"/>
        <v>94.198036000000002</v>
      </c>
      <c r="BJ9" s="164">
        <v>93.384024999999994</v>
      </c>
      <c r="BK9" s="149">
        <v>6.5680110000000003</v>
      </c>
      <c r="BL9" s="69">
        <f t="shared" si="20"/>
        <v>99.952035999999993</v>
      </c>
      <c r="BM9" s="164">
        <v>93.488024999999993</v>
      </c>
      <c r="BN9" s="149">
        <v>6.5680110000000003</v>
      </c>
      <c r="BO9" s="69">
        <f t="shared" si="21"/>
        <v>100.05603599999999</v>
      </c>
      <c r="BP9" s="33" t="s">
        <v>24</v>
      </c>
      <c r="BR9" s="215"/>
    </row>
    <row r="10" spans="1:70" x14ac:dyDescent="0.35">
      <c r="A10" s="8" t="s">
        <v>8</v>
      </c>
      <c r="B10" s="165">
        <f>SUM(B11:B13,B15:B17)</f>
        <v>1347.8301370000001</v>
      </c>
      <c r="C10" s="138">
        <f>SUM(C11:C13,C15:C17)</f>
        <v>175.69219799999999</v>
      </c>
      <c r="D10" s="36">
        <f t="shared" si="0"/>
        <v>1523.5223350000001</v>
      </c>
      <c r="E10" s="165">
        <f>SUM(E11:E13,E15:E17)</f>
        <v>1350.4974109999998</v>
      </c>
      <c r="F10" s="138">
        <f>SUM(F11:F13,F15:F17)</f>
        <v>176.680128</v>
      </c>
      <c r="G10" s="36">
        <f t="shared" si="1"/>
        <v>1527.1775389999998</v>
      </c>
      <c r="H10" s="165">
        <f>SUM(H11:H13,H15:H17)</f>
        <v>1350.6701239999998</v>
      </c>
      <c r="I10" s="138">
        <f>SUM(I11:I13,I15:I17)</f>
        <v>176.90751400000002</v>
      </c>
      <c r="J10" s="36">
        <f t="shared" si="2"/>
        <v>1527.5776379999998</v>
      </c>
      <c r="K10" s="165">
        <f>SUM(K11:K13,K15:K17)</f>
        <v>1351.2139089999998</v>
      </c>
      <c r="L10" s="138">
        <f>SUM(L11:L13,L15:L17)</f>
        <v>176.751484</v>
      </c>
      <c r="M10" s="36">
        <f t="shared" si="3"/>
        <v>1527.9653929999999</v>
      </c>
      <c r="N10" s="165">
        <f>SUM(N11:N13,N15:N17)</f>
        <v>1354.1981739999999</v>
      </c>
      <c r="O10" s="138">
        <f>SUM(O11:O13,O15:O17)</f>
        <v>176.74984599999999</v>
      </c>
      <c r="P10" s="36">
        <f t="shared" si="4"/>
        <v>1530.9480199999998</v>
      </c>
      <c r="Q10" s="165">
        <f>SUM(Q11:Q13,Q15:Q17)</f>
        <v>1354.486001</v>
      </c>
      <c r="R10" s="138">
        <f>SUM(R11:R13,R15:R17)</f>
        <v>176.60045600000001</v>
      </c>
      <c r="S10" s="36">
        <f t="shared" si="5"/>
        <v>1531.0864569999999</v>
      </c>
      <c r="T10" s="165">
        <f>SUM(T11:T13,T15:T17)</f>
        <v>1356.028687</v>
      </c>
      <c r="U10" s="138">
        <f>SUM(U11:U13,U15:U17)</f>
        <v>175.99032500000001</v>
      </c>
      <c r="V10" s="36">
        <f t="shared" si="6"/>
        <v>1532.019012</v>
      </c>
      <c r="W10" s="165">
        <f>SUM(W11:W13,W15:W17)</f>
        <v>1359.3216620000001</v>
      </c>
      <c r="X10" s="138">
        <f>SUM(X11:X13,X15:X17)</f>
        <v>176.26988</v>
      </c>
      <c r="Y10" s="36">
        <f t="shared" si="7"/>
        <v>1535.5915420000001</v>
      </c>
      <c r="Z10" s="165">
        <f>SUM(Z11:Z13,Z15:Z17)</f>
        <v>1356.8315950000001</v>
      </c>
      <c r="AA10" s="138">
        <f>SUM(AA11:AA13,AA15:AA17)</f>
        <v>178.039839</v>
      </c>
      <c r="AB10" s="36">
        <f t="shared" si="8"/>
        <v>1534.8714340000001</v>
      </c>
      <c r="AC10" s="165">
        <f>SUM(AC11:AC13,AC15:AC17)</f>
        <v>1357.011518</v>
      </c>
      <c r="AD10" s="138">
        <f>SUM(AD11:AD13,AD15:AD17)</f>
        <v>178.205512</v>
      </c>
      <c r="AE10" s="36">
        <f t="shared" si="9"/>
        <v>1535.21703</v>
      </c>
      <c r="AF10" s="165">
        <f>SUM(AF11:AF13,AF15:AF17)</f>
        <v>1357.714874</v>
      </c>
      <c r="AG10" s="138">
        <f>SUM(AG11:AG13,AG15:AG17)</f>
        <v>178.23701699999998</v>
      </c>
      <c r="AH10" s="36">
        <f t="shared" si="10"/>
        <v>1535.9518909999999</v>
      </c>
      <c r="AI10" s="165">
        <f>SUM(AI11:AI13,AI15:AI17)</f>
        <v>1359.1542719999998</v>
      </c>
      <c r="AJ10" s="138">
        <f>SUM(AJ11:AJ13,AJ15:AJ17)</f>
        <v>178.32074400000002</v>
      </c>
      <c r="AK10" s="36">
        <f t="shared" si="11"/>
        <v>1537.4750159999999</v>
      </c>
      <c r="AL10" s="165">
        <f>SUM(AL11:AL13,AL15:AL17)</f>
        <v>1358.4556600000001</v>
      </c>
      <c r="AM10" s="138">
        <f>SUM(AM11:AM13,AM15:AM17)</f>
        <v>178.27793400000002</v>
      </c>
      <c r="AN10" s="36">
        <f t="shared" si="12"/>
        <v>1536.733594</v>
      </c>
      <c r="AO10" s="165">
        <f>SUM(AO11:AO13,AO15:AO17)</f>
        <v>1366.0374709999999</v>
      </c>
      <c r="AP10" s="138">
        <f>SUM(AP11:AP13,AP15:AP17)</f>
        <v>178.09751400000002</v>
      </c>
      <c r="AQ10" s="36">
        <f t="shared" si="13"/>
        <v>1544.1349849999999</v>
      </c>
      <c r="AR10" s="165">
        <f>SUM(AR11:AR13,AR15:AR17)</f>
        <v>1366.4169709999999</v>
      </c>
      <c r="AS10" s="138">
        <f>SUM(AS11:AS13,AS15:AS17)</f>
        <v>178.08460900000003</v>
      </c>
      <c r="AT10" s="36">
        <f t="shared" si="14"/>
        <v>1544.5015799999999</v>
      </c>
      <c r="AU10" s="165">
        <f>SUM(AU11:AU13,AU15:AU17)</f>
        <v>1365.3255399999998</v>
      </c>
      <c r="AV10" s="138">
        <f>SUM(AV11:AV13,AV15:AV17)</f>
        <v>177.580814</v>
      </c>
      <c r="AW10" s="36">
        <f t="shared" si="15"/>
        <v>1542.9063539999997</v>
      </c>
      <c r="AX10" s="165">
        <f>SUM(AX11:AX13,AX15:AX17)</f>
        <v>1363.7004780000002</v>
      </c>
      <c r="AY10" s="138">
        <f>SUM(AY11:AY13,AY15:AY17)</f>
        <v>177.50249900000003</v>
      </c>
      <c r="AZ10" s="36">
        <f t="shared" si="16"/>
        <v>1541.2029770000001</v>
      </c>
      <c r="BA10" s="165">
        <f>SUM(BA11:BA13,BA15:BA17)</f>
        <v>1361.7209079999998</v>
      </c>
      <c r="BB10" s="138">
        <f>SUM(BB11:BB13,BB15:BB17)</f>
        <v>177.506494</v>
      </c>
      <c r="BC10" s="36">
        <f t="shared" si="17"/>
        <v>1539.2274019999998</v>
      </c>
      <c r="BD10" s="165">
        <f>SUM(BD11:BD13,BD15:BD17)</f>
        <v>1361.3496479999999</v>
      </c>
      <c r="BE10" s="138">
        <f>SUM(BE11:BE13,BE15:BE17)</f>
        <v>178.89938000000001</v>
      </c>
      <c r="BF10" s="36">
        <f t="shared" si="18"/>
        <v>1540.249028</v>
      </c>
      <c r="BG10" s="165">
        <f>SUM(BG11:BG13,BG15:BG17)</f>
        <v>1362.319101</v>
      </c>
      <c r="BH10" s="138">
        <f>SUM(BH11:BH13,BH15:BH17)</f>
        <v>180.07551599999999</v>
      </c>
      <c r="BI10" s="36">
        <f t="shared" si="19"/>
        <v>1542.3946169999999</v>
      </c>
      <c r="BJ10" s="165">
        <f>SUM(BJ11:BJ13,BJ15:BJ17)</f>
        <v>1363.3289610000002</v>
      </c>
      <c r="BK10" s="138">
        <f>SUM(BK11:BK13,BK15:BK17)</f>
        <v>180.47</v>
      </c>
      <c r="BL10" s="36">
        <f t="shared" si="20"/>
        <v>1543.7989610000002</v>
      </c>
      <c r="BM10" s="165">
        <f>SUM(BM11:BM13,BM15:BM17)</f>
        <v>1365.6748110000001</v>
      </c>
      <c r="BN10" s="138">
        <f>SUM(BN11:BN13,BN15:BN17)</f>
        <v>180.79274599999999</v>
      </c>
      <c r="BO10" s="36">
        <f t="shared" si="21"/>
        <v>1546.4675570000002</v>
      </c>
      <c r="BP10" s="37" t="s">
        <v>8</v>
      </c>
      <c r="BR10" s="180"/>
    </row>
    <row r="11" spans="1:70" x14ac:dyDescent="0.35">
      <c r="A11" s="2" t="s">
        <v>9</v>
      </c>
      <c r="B11" s="166">
        <v>93.93432</v>
      </c>
      <c r="C11" s="140">
        <v>17.281112</v>
      </c>
      <c r="D11" s="73">
        <f t="shared" si="0"/>
        <v>111.21543199999999</v>
      </c>
      <c r="E11" s="166">
        <v>94.352819999999994</v>
      </c>
      <c r="F11" s="140">
        <v>17.267112000000001</v>
      </c>
      <c r="G11" s="73">
        <f t="shared" si="1"/>
        <v>111.61993199999999</v>
      </c>
      <c r="H11" s="166">
        <v>94.263819999999996</v>
      </c>
      <c r="I11" s="140">
        <v>17.210111999999999</v>
      </c>
      <c r="J11" s="73">
        <f t="shared" si="2"/>
        <v>111.47393199999999</v>
      </c>
      <c r="K11" s="166">
        <v>94.273820000000001</v>
      </c>
      <c r="L11" s="140">
        <v>17.211612000000002</v>
      </c>
      <c r="M11" s="73">
        <f t="shared" si="3"/>
        <v>111.485432</v>
      </c>
      <c r="N11" s="166">
        <v>94.206819999999993</v>
      </c>
      <c r="O11" s="140">
        <v>17.244612</v>
      </c>
      <c r="P11" s="73">
        <f t="shared" si="4"/>
        <v>111.451432</v>
      </c>
      <c r="Q11" s="166">
        <v>94.125495999999998</v>
      </c>
      <c r="R11" s="140">
        <v>17.300112000000002</v>
      </c>
      <c r="S11" s="73">
        <f t="shared" si="5"/>
        <v>111.425608</v>
      </c>
      <c r="T11" s="166">
        <v>94.925495999999995</v>
      </c>
      <c r="U11" s="140">
        <v>17.337612</v>
      </c>
      <c r="V11" s="73">
        <f t="shared" si="6"/>
        <v>112.26310799999999</v>
      </c>
      <c r="W11" s="166">
        <v>95.153496000000004</v>
      </c>
      <c r="X11" s="140">
        <v>17.324762</v>
      </c>
      <c r="Y11" s="73">
        <f t="shared" si="7"/>
        <v>112.47825800000001</v>
      </c>
      <c r="Z11" s="166">
        <v>94.793716000000003</v>
      </c>
      <c r="AA11" s="140">
        <v>17.527462</v>
      </c>
      <c r="AB11" s="73">
        <f t="shared" si="8"/>
        <v>112.321178</v>
      </c>
      <c r="AC11" s="166">
        <v>95.014411999999993</v>
      </c>
      <c r="AD11" s="140">
        <v>17.527462</v>
      </c>
      <c r="AE11" s="73">
        <f t="shared" si="9"/>
        <v>112.54187399999999</v>
      </c>
      <c r="AF11" s="166">
        <v>95.388412000000002</v>
      </c>
      <c r="AG11" s="140">
        <v>17.516462000000001</v>
      </c>
      <c r="AH11" s="73">
        <f t="shared" si="10"/>
        <v>112.90487400000001</v>
      </c>
      <c r="AI11" s="166">
        <v>95.384411999999998</v>
      </c>
      <c r="AJ11" s="140">
        <v>17.534409</v>
      </c>
      <c r="AK11" s="73">
        <f t="shared" si="11"/>
        <v>112.91882099999999</v>
      </c>
      <c r="AL11" s="166">
        <v>95.308346</v>
      </c>
      <c r="AM11" s="140">
        <v>17.559408999999999</v>
      </c>
      <c r="AN11" s="73">
        <f t="shared" si="12"/>
        <v>112.867755</v>
      </c>
      <c r="AO11" s="166">
        <v>95.719476999999998</v>
      </c>
      <c r="AP11" s="140">
        <v>17.567484</v>
      </c>
      <c r="AQ11" s="73">
        <f t="shared" si="13"/>
        <v>113.28696099999999</v>
      </c>
      <c r="AR11" s="166">
        <v>95.707476999999997</v>
      </c>
      <c r="AS11" s="140">
        <v>17.567484</v>
      </c>
      <c r="AT11" s="73">
        <f t="shared" si="14"/>
        <v>113.27496099999999</v>
      </c>
      <c r="AU11" s="166">
        <v>95.761476999999999</v>
      </c>
      <c r="AV11" s="140">
        <v>17.542984000000001</v>
      </c>
      <c r="AW11" s="73">
        <f t="shared" si="15"/>
        <v>113.304461</v>
      </c>
      <c r="AX11" s="166">
        <v>95.776477</v>
      </c>
      <c r="AY11" s="140">
        <v>17.542984000000001</v>
      </c>
      <c r="AZ11" s="73">
        <f t="shared" si="16"/>
        <v>113.319461</v>
      </c>
      <c r="BA11" s="166">
        <v>95.201937000000001</v>
      </c>
      <c r="BB11" s="140">
        <v>17.532983999999999</v>
      </c>
      <c r="BC11" s="73">
        <f t="shared" si="17"/>
        <v>112.734921</v>
      </c>
      <c r="BD11" s="166">
        <v>94.890536999999995</v>
      </c>
      <c r="BE11" s="140">
        <v>17.725484999999999</v>
      </c>
      <c r="BF11" s="73">
        <f t="shared" si="18"/>
        <v>112.61602199999999</v>
      </c>
      <c r="BG11" s="166">
        <v>94.999937000000003</v>
      </c>
      <c r="BH11" s="140">
        <v>17.681785000000001</v>
      </c>
      <c r="BI11" s="73">
        <f t="shared" si="19"/>
        <v>112.68172200000001</v>
      </c>
      <c r="BJ11" s="166">
        <v>95.068802000000005</v>
      </c>
      <c r="BK11" s="140">
        <v>17.88</v>
      </c>
      <c r="BL11" s="73">
        <f t="shared" si="20"/>
        <v>112.948802</v>
      </c>
      <c r="BM11" s="166">
        <v>94.893512000000001</v>
      </c>
      <c r="BN11" s="140">
        <v>18.014970000000002</v>
      </c>
      <c r="BO11" s="73">
        <f t="shared" si="21"/>
        <v>112.90848200000001</v>
      </c>
      <c r="BP11" s="20" t="s">
        <v>25</v>
      </c>
      <c r="BR11" s="180"/>
    </row>
    <row r="12" spans="1:70" x14ac:dyDescent="0.35">
      <c r="A12" s="9" t="s">
        <v>10</v>
      </c>
      <c r="B12" s="167">
        <v>130.86844400000001</v>
      </c>
      <c r="C12" s="142">
        <v>41.950096000000002</v>
      </c>
      <c r="D12" s="76">
        <f t="shared" si="0"/>
        <v>172.81854000000001</v>
      </c>
      <c r="E12" s="167">
        <v>131.05544399999999</v>
      </c>
      <c r="F12" s="142">
        <v>41.950096000000002</v>
      </c>
      <c r="G12" s="76">
        <f t="shared" si="1"/>
        <v>173.00554</v>
      </c>
      <c r="H12" s="167">
        <v>131.03994399999999</v>
      </c>
      <c r="I12" s="142">
        <v>41.960096</v>
      </c>
      <c r="J12" s="76">
        <f t="shared" si="2"/>
        <v>173.00003999999998</v>
      </c>
      <c r="K12" s="167">
        <v>130.73094399999999</v>
      </c>
      <c r="L12" s="142">
        <v>41.906596</v>
      </c>
      <c r="M12" s="76">
        <f t="shared" si="3"/>
        <v>172.63754</v>
      </c>
      <c r="N12" s="167">
        <v>131.74094400000001</v>
      </c>
      <c r="O12" s="142">
        <v>41.906596</v>
      </c>
      <c r="P12" s="76">
        <f t="shared" si="4"/>
        <v>173.64754000000002</v>
      </c>
      <c r="Q12" s="167">
        <v>131.755944</v>
      </c>
      <c r="R12" s="142">
        <v>41.826096</v>
      </c>
      <c r="S12" s="76">
        <f t="shared" si="5"/>
        <v>173.58204000000001</v>
      </c>
      <c r="T12" s="167">
        <v>131.74594400000001</v>
      </c>
      <c r="U12" s="142">
        <v>41.826096</v>
      </c>
      <c r="V12" s="76">
        <f t="shared" si="6"/>
        <v>173.57204000000002</v>
      </c>
      <c r="W12" s="167">
        <v>131.65094400000001</v>
      </c>
      <c r="X12" s="142">
        <v>41.817095999999999</v>
      </c>
      <c r="Y12" s="76">
        <f t="shared" si="7"/>
        <v>173.46804</v>
      </c>
      <c r="Z12" s="167">
        <v>130.66894400000001</v>
      </c>
      <c r="AA12" s="142">
        <v>41.904016000000006</v>
      </c>
      <c r="AB12" s="76">
        <f t="shared" si="8"/>
        <v>172.57296000000002</v>
      </c>
      <c r="AC12" s="167">
        <v>130.67344399999999</v>
      </c>
      <c r="AD12" s="142">
        <v>41.904016000000006</v>
      </c>
      <c r="AE12" s="76">
        <f t="shared" si="9"/>
        <v>172.57746</v>
      </c>
      <c r="AF12" s="167">
        <v>143.76602800000001</v>
      </c>
      <c r="AG12" s="142">
        <v>44.215047000000006</v>
      </c>
      <c r="AH12" s="76">
        <f t="shared" si="10"/>
        <v>187.981075</v>
      </c>
      <c r="AI12" s="167">
        <v>143.97102799999999</v>
      </c>
      <c r="AJ12" s="142">
        <v>44.215047000000006</v>
      </c>
      <c r="AK12" s="76">
        <f t="shared" si="11"/>
        <v>188.18607499999999</v>
      </c>
      <c r="AL12" s="167">
        <v>144.00602799999999</v>
      </c>
      <c r="AM12" s="142">
        <v>44.215047000000006</v>
      </c>
      <c r="AN12" s="76">
        <f t="shared" si="12"/>
        <v>188.22107499999998</v>
      </c>
      <c r="AO12" s="167">
        <v>144.33502799999999</v>
      </c>
      <c r="AP12" s="142">
        <v>44.172446999999998</v>
      </c>
      <c r="AQ12" s="76">
        <f t="shared" si="13"/>
        <v>188.507475</v>
      </c>
      <c r="AR12" s="167">
        <v>144.425028</v>
      </c>
      <c r="AS12" s="142">
        <v>44.172446999999998</v>
      </c>
      <c r="AT12" s="76">
        <f t="shared" si="14"/>
        <v>188.597475</v>
      </c>
      <c r="AU12" s="167">
        <v>144.490028</v>
      </c>
      <c r="AV12" s="142">
        <v>44.192447000000001</v>
      </c>
      <c r="AW12" s="76">
        <f t="shared" si="15"/>
        <v>188.68247500000001</v>
      </c>
      <c r="AX12" s="167">
        <v>144.559528</v>
      </c>
      <c r="AY12" s="142">
        <v>44.192447000000001</v>
      </c>
      <c r="AZ12" s="76">
        <f t="shared" si="16"/>
        <v>188.75197500000002</v>
      </c>
      <c r="BA12" s="167">
        <v>144.64152799999999</v>
      </c>
      <c r="BB12" s="142">
        <v>44.235447000000001</v>
      </c>
      <c r="BC12" s="76">
        <f t="shared" si="17"/>
        <v>188.87697499999999</v>
      </c>
      <c r="BD12" s="167">
        <v>144.67992799999999</v>
      </c>
      <c r="BE12" s="142">
        <v>44.705120999999998</v>
      </c>
      <c r="BF12" s="76">
        <f t="shared" si="18"/>
        <v>189.38504899999998</v>
      </c>
      <c r="BG12" s="167">
        <v>144.83542800000001</v>
      </c>
      <c r="BH12" s="142">
        <v>44.713701</v>
      </c>
      <c r="BI12" s="76">
        <f t="shared" si="19"/>
        <v>189.54912899999999</v>
      </c>
      <c r="BJ12" s="167">
        <v>144.86192800000001</v>
      </c>
      <c r="BK12" s="142">
        <v>44.72</v>
      </c>
      <c r="BL12" s="76">
        <f t="shared" si="20"/>
        <v>189.581928</v>
      </c>
      <c r="BM12" s="167">
        <v>145.00692799999999</v>
      </c>
      <c r="BN12" s="142">
        <v>44.724701000000003</v>
      </c>
      <c r="BO12" s="76">
        <f t="shared" si="21"/>
        <v>189.731629</v>
      </c>
      <c r="BP12" s="44" t="s">
        <v>26</v>
      </c>
      <c r="BQ12" s="176"/>
    </row>
    <row r="13" spans="1:70" x14ac:dyDescent="0.35">
      <c r="A13" s="9" t="s">
        <v>11</v>
      </c>
      <c r="B13" s="167">
        <v>806.97202800000002</v>
      </c>
      <c r="C13" s="142">
        <v>20.590765999999999</v>
      </c>
      <c r="D13" s="76">
        <f t="shared" si="0"/>
        <v>827.56279400000005</v>
      </c>
      <c r="E13" s="167">
        <v>808.401207</v>
      </c>
      <c r="F13" s="142">
        <v>20.590765999999999</v>
      </c>
      <c r="G13" s="76">
        <f t="shared" si="1"/>
        <v>828.99197300000003</v>
      </c>
      <c r="H13" s="167">
        <v>808.62467400000003</v>
      </c>
      <c r="I13" s="142">
        <v>20.590765999999999</v>
      </c>
      <c r="J13" s="76">
        <f t="shared" si="2"/>
        <v>829.21544000000006</v>
      </c>
      <c r="K13" s="167">
        <v>809.32858999999996</v>
      </c>
      <c r="L13" s="142">
        <v>20.448765999999996</v>
      </c>
      <c r="M13" s="76">
        <f t="shared" si="3"/>
        <v>829.77735599999994</v>
      </c>
      <c r="N13" s="167">
        <v>811.260085</v>
      </c>
      <c r="O13" s="142">
        <v>20.448765999999996</v>
      </c>
      <c r="P13" s="76">
        <f t="shared" si="4"/>
        <v>831.70885099999998</v>
      </c>
      <c r="Q13" s="167">
        <v>811.53952100000004</v>
      </c>
      <c r="R13" s="142">
        <v>20.318765999999997</v>
      </c>
      <c r="S13" s="76">
        <f t="shared" si="5"/>
        <v>831.85828700000002</v>
      </c>
      <c r="T13" s="167">
        <v>812.23482300000001</v>
      </c>
      <c r="U13" s="142">
        <v>19.764006000000002</v>
      </c>
      <c r="V13" s="76">
        <f t="shared" si="6"/>
        <v>831.998829</v>
      </c>
      <c r="W13" s="167">
        <v>815.39704900000004</v>
      </c>
      <c r="X13" s="142">
        <v>20.024006</v>
      </c>
      <c r="Y13" s="76">
        <f t="shared" si="7"/>
        <v>835.42105500000002</v>
      </c>
      <c r="Z13" s="167">
        <v>814.12107500000002</v>
      </c>
      <c r="AA13" s="142">
        <v>21.423006000000001</v>
      </c>
      <c r="AB13" s="76">
        <f t="shared" si="8"/>
        <v>835.54408100000001</v>
      </c>
      <c r="AC13" s="167">
        <v>813.82511299999999</v>
      </c>
      <c r="AD13" s="142">
        <v>21.608063999999999</v>
      </c>
      <c r="AE13" s="76">
        <f t="shared" si="9"/>
        <v>835.433177</v>
      </c>
      <c r="AF13" s="167">
        <v>814.06089599999996</v>
      </c>
      <c r="AG13" s="142">
        <v>21.838578999999999</v>
      </c>
      <c r="AH13" s="76">
        <f t="shared" si="10"/>
        <v>835.89947499999994</v>
      </c>
      <c r="AI13" s="167">
        <v>815.13082599999996</v>
      </c>
      <c r="AJ13" s="142">
        <v>21.883578999999997</v>
      </c>
      <c r="AK13" s="76">
        <f t="shared" si="11"/>
        <v>837.0144049999999</v>
      </c>
      <c r="AL13" s="167">
        <v>814.41607799999997</v>
      </c>
      <c r="AM13" s="142">
        <v>21.803578999999999</v>
      </c>
      <c r="AN13" s="76">
        <f t="shared" si="12"/>
        <v>836.21965699999998</v>
      </c>
      <c r="AO13" s="167">
        <v>820.42573200000004</v>
      </c>
      <c r="AP13" s="142">
        <v>21.658579</v>
      </c>
      <c r="AQ13" s="76">
        <f t="shared" si="13"/>
        <v>842.08431100000007</v>
      </c>
      <c r="AR13" s="167">
        <v>820.13649299999997</v>
      </c>
      <c r="AS13" s="142">
        <v>21.658579</v>
      </c>
      <c r="AT13" s="76">
        <f t="shared" si="14"/>
        <v>841.795072</v>
      </c>
      <c r="AU13" s="167">
        <v>818.37352699999997</v>
      </c>
      <c r="AV13" s="142">
        <v>21.163563999999997</v>
      </c>
      <c r="AW13" s="76">
        <f t="shared" si="15"/>
        <v>839.53709099999992</v>
      </c>
      <c r="AX13" s="167">
        <v>816.02848600000004</v>
      </c>
      <c r="AY13" s="142">
        <v>21.079563999999998</v>
      </c>
      <c r="AZ13" s="76">
        <f t="shared" si="16"/>
        <v>837.10805000000005</v>
      </c>
      <c r="BA13" s="167">
        <v>814.11203799999998</v>
      </c>
      <c r="BB13" s="142">
        <v>21.079563999999998</v>
      </c>
      <c r="BC13" s="76">
        <f t="shared" si="17"/>
        <v>835.19160199999999</v>
      </c>
      <c r="BD13" s="167">
        <v>813.54134499999998</v>
      </c>
      <c r="BE13" s="142">
        <v>21.129563999999998</v>
      </c>
      <c r="BF13" s="76">
        <f t="shared" si="18"/>
        <v>834.67090899999994</v>
      </c>
      <c r="BG13" s="167">
        <v>814.44341999999995</v>
      </c>
      <c r="BH13" s="142">
        <v>21.424564</v>
      </c>
      <c r="BI13" s="76">
        <f t="shared" si="19"/>
        <v>835.86798399999998</v>
      </c>
      <c r="BJ13" s="167">
        <v>815.20522200000005</v>
      </c>
      <c r="BK13" s="142">
        <v>21.61</v>
      </c>
      <c r="BL13" s="76">
        <f t="shared" si="20"/>
        <v>836.81522200000006</v>
      </c>
      <c r="BM13" s="167">
        <v>817.39181199999996</v>
      </c>
      <c r="BN13" s="142">
        <v>21.869078999999999</v>
      </c>
      <c r="BO13" s="76">
        <f t="shared" si="21"/>
        <v>839.2608909999999</v>
      </c>
      <c r="BP13" s="44" t="s">
        <v>27</v>
      </c>
      <c r="BQ13" s="176"/>
      <c r="BR13" s="216"/>
    </row>
    <row r="14" spans="1:70" x14ac:dyDescent="0.35">
      <c r="A14" s="10" t="s">
        <v>12</v>
      </c>
      <c r="B14" s="168">
        <v>139.49387300000001</v>
      </c>
      <c r="C14" s="169">
        <v>10.196465999999999</v>
      </c>
      <c r="D14" s="79">
        <f t="shared" si="0"/>
        <v>149.69033899999999</v>
      </c>
      <c r="E14" s="168">
        <v>139.373434</v>
      </c>
      <c r="F14" s="169">
        <v>10.196465999999999</v>
      </c>
      <c r="G14" s="79">
        <f t="shared" si="1"/>
        <v>149.56989999999999</v>
      </c>
      <c r="H14" s="168">
        <v>139.373434</v>
      </c>
      <c r="I14" s="169">
        <v>10.196465999999999</v>
      </c>
      <c r="J14" s="79">
        <f t="shared" si="2"/>
        <v>149.56989999999999</v>
      </c>
      <c r="K14" s="168">
        <v>139.98260200000001</v>
      </c>
      <c r="L14" s="169">
        <v>9.4407669999999992</v>
      </c>
      <c r="M14" s="79">
        <f t="shared" si="3"/>
        <v>149.42336900000001</v>
      </c>
      <c r="N14" s="168">
        <v>140.993966</v>
      </c>
      <c r="O14" s="169">
        <v>9.4407669999999992</v>
      </c>
      <c r="P14" s="79">
        <f t="shared" si="4"/>
        <v>150.43473299999999</v>
      </c>
      <c r="Q14" s="168">
        <v>141.32396600000001</v>
      </c>
      <c r="R14" s="169">
        <v>9.4407669999999992</v>
      </c>
      <c r="S14" s="79">
        <f t="shared" si="5"/>
        <v>150.76473300000001</v>
      </c>
      <c r="T14" s="168">
        <v>141.881156</v>
      </c>
      <c r="U14" s="169">
        <v>9.4407669999999992</v>
      </c>
      <c r="V14" s="79">
        <f t="shared" si="6"/>
        <v>151.321923</v>
      </c>
      <c r="W14" s="168">
        <v>142.90385599999999</v>
      </c>
      <c r="X14" s="169">
        <v>9.4407669999999992</v>
      </c>
      <c r="Y14" s="79">
        <f t="shared" si="7"/>
        <v>152.34462299999998</v>
      </c>
      <c r="Z14" s="168">
        <v>141.71677700000001</v>
      </c>
      <c r="AA14" s="169">
        <v>10.440766999999999</v>
      </c>
      <c r="AB14" s="79">
        <f t="shared" si="8"/>
        <v>152.157544</v>
      </c>
      <c r="AC14" s="168">
        <v>141.40866700000001</v>
      </c>
      <c r="AD14" s="169">
        <v>10.440766999999999</v>
      </c>
      <c r="AE14" s="79">
        <f t="shared" si="9"/>
        <v>151.849434</v>
      </c>
      <c r="AF14" s="168">
        <v>141.51913099999999</v>
      </c>
      <c r="AG14" s="169">
        <v>10.440766999999999</v>
      </c>
      <c r="AH14" s="79">
        <f t="shared" si="10"/>
        <v>151.95989799999998</v>
      </c>
      <c r="AI14" s="168">
        <v>142.69340099999999</v>
      </c>
      <c r="AJ14" s="169">
        <v>10.440766999999999</v>
      </c>
      <c r="AK14" s="79">
        <f t="shared" si="11"/>
        <v>153.13416799999999</v>
      </c>
      <c r="AL14" s="168">
        <v>142.64340100000001</v>
      </c>
      <c r="AM14" s="169">
        <v>10.440766999999999</v>
      </c>
      <c r="AN14" s="79">
        <f t="shared" si="12"/>
        <v>153.08416800000001</v>
      </c>
      <c r="AO14" s="168">
        <v>143.86324500000001</v>
      </c>
      <c r="AP14" s="169">
        <v>10.440766999999999</v>
      </c>
      <c r="AQ14" s="79">
        <f t="shared" si="13"/>
        <v>154.304012</v>
      </c>
      <c r="AR14" s="168">
        <v>143.96610000000001</v>
      </c>
      <c r="AS14" s="169">
        <v>10.440766999999999</v>
      </c>
      <c r="AT14" s="79">
        <f t="shared" si="14"/>
        <v>154.40686700000001</v>
      </c>
      <c r="AU14" s="168">
        <v>143.98465999999999</v>
      </c>
      <c r="AV14" s="169">
        <v>10.440766999999999</v>
      </c>
      <c r="AW14" s="79">
        <f t="shared" si="15"/>
        <v>154.42542699999998</v>
      </c>
      <c r="AX14" s="168">
        <v>143.86515199999999</v>
      </c>
      <c r="AY14" s="169">
        <v>10.440766999999999</v>
      </c>
      <c r="AZ14" s="79">
        <f t="shared" si="16"/>
        <v>154.30591899999999</v>
      </c>
      <c r="BA14" s="168">
        <v>143.77815200000001</v>
      </c>
      <c r="BB14" s="169">
        <v>10.440766999999999</v>
      </c>
      <c r="BC14" s="79">
        <f t="shared" si="17"/>
        <v>154.218919</v>
      </c>
      <c r="BD14" s="168">
        <v>143.878998</v>
      </c>
      <c r="BE14" s="169">
        <v>10.440766999999999</v>
      </c>
      <c r="BF14" s="79">
        <f t="shared" si="18"/>
        <v>154.31976499999999</v>
      </c>
      <c r="BG14" s="168">
        <v>143.945998</v>
      </c>
      <c r="BH14" s="169">
        <v>10.440766999999999</v>
      </c>
      <c r="BI14" s="79">
        <f t="shared" si="19"/>
        <v>154.386765</v>
      </c>
      <c r="BJ14" s="168">
        <v>144.51399799999999</v>
      </c>
      <c r="BK14" s="169">
        <v>10.440766999999999</v>
      </c>
      <c r="BL14" s="79">
        <f t="shared" si="20"/>
        <v>154.95476499999998</v>
      </c>
      <c r="BM14" s="168">
        <v>144.731098</v>
      </c>
      <c r="BN14" s="169">
        <v>10.440766999999999</v>
      </c>
      <c r="BO14" s="79">
        <f t="shared" si="21"/>
        <v>155.171865</v>
      </c>
      <c r="BP14" s="48" t="s">
        <v>28</v>
      </c>
      <c r="BQ14" s="176"/>
      <c r="BR14" s="216"/>
    </row>
    <row r="15" spans="1:70" x14ac:dyDescent="0.35">
      <c r="A15" s="11" t="s">
        <v>13</v>
      </c>
      <c r="B15" s="167">
        <v>176.697924</v>
      </c>
      <c r="C15" s="142">
        <v>42.884262</v>
      </c>
      <c r="D15" s="76">
        <f t="shared" si="0"/>
        <v>219.58218600000001</v>
      </c>
      <c r="E15" s="167">
        <v>177.364924</v>
      </c>
      <c r="F15" s="142">
        <v>42.902262</v>
      </c>
      <c r="G15" s="76">
        <f t="shared" si="1"/>
        <v>220.26718600000001</v>
      </c>
      <c r="H15" s="167">
        <v>177.39592400000001</v>
      </c>
      <c r="I15" s="142">
        <v>42.907262000000003</v>
      </c>
      <c r="J15" s="76">
        <f t="shared" si="2"/>
        <v>220.30318600000001</v>
      </c>
      <c r="K15" s="167">
        <v>177.452924</v>
      </c>
      <c r="L15" s="142">
        <v>42.948262</v>
      </c>
      <c r="M15" s="76">
        <f t="shared" si="3"/>
        <v>220.401186</v>
      </c>
      <c r="N15" s="167">
        <v>177.561924</v>
      </c>
      <c r="O15" s="142">
        <v>42.925262000000004</v>
      </c>
      <c r="P15" s="76">
        <f t="shared" si="4"/>
        <v>220.48718600000001</v>
      </c>
      <c r="Q15" s="167">
        <v>177.54692399999999</v>
      </c>
      <c r="R15" s="142">
        <v>42.925262000000004</v>
      </c>
      <c r="S15" s="76">
        <f t="shared" si="5"/>
        <v>220.47218599999999</v>
      </c>
      <c r="T15" s="167">
        <v>177.53992400000001</v>
      </c>
      <c r="U15" s="142">
        <v>42.880740999999993</v>
      </c>
      <c r="V15" s="76">
        <f t="shared" si="6"/>
        <v>220.42066500000001</v>
      </c>
      <c r="W15" s="167">
        <v>177.519924</v>
      </c>
      <c r="X15" s="142">
        <v>42.932591000000002</v>
      </c>
      <c r="Y15" s="76">
        <f t="shared" si="7"/>
        <v>220.45251500000001</v>
      </c>
      <c r="Z15" s="167">
        <v>177.60267400000001</v>
      </c>
      <c r="AA15" s="142">
        <v>43.048090999999999</v>
      </c>
      <c r="AB15" s="76">
        <f t="shared" si="8"/>
        <v>220.65076500000001</v>
      </c>
      <c r="AC15" s="167">
        <v>177.72027399999999</v>
      </c>
      <c r="AD15" s="142">
        <v>43.047091000000002</v>
      </c>
      <c r="AE15" s="76">
        <f t="shared" si="9"/>
        <v>220.76736499999998</v>
      </c>
      <c r="AF15" s="167">
        <v>164.71468999999999</v>
      </c>
      <c r="AG15" s="142">
        <v>40.767559999999996</v>
      </c>
      <c r="AH15" s="76">
        <f t="shared" si="10"/>
        <v>205.48224999999999</v>
      </c>
      <c r="AI15" s="167">
        <v>164.86868999999999</v>
      </c>
      <c r="AJ15" s="142">
        <v>40.777560000000001</v>
      </c>
      <c r="AK15" s="76">
        <f t="shared" si="11"/>
        <v>205.64624999999998</v>
      </c>
      <c r="AL15" s="167">
        <v>164.89419000000001</v>
      </c>
      <c r="AM15" s="142">
        <v>40.797559999999997</v>
      </c>
      <c r="AN15" s="76">
        <f t="shared" si="12"/>
        <v>205.69175000000001</v>
      </c>
      <c r="AO15" s="167">
        <v>165.54729</v>
      </c>
      <c r="AP15" s="142">
        <v>40.803260000000002</v>
      </c>
      <c r="AQ15" s="76">
        <f t="shared" si="13"/>
        <v>206.35055</v>
      </c>
      <c r="AR15" s="167">
        <v>166.05728999999999</v>
      </c>
      <c r="AS15" s="142">
        <v>40.803260000000002</v>
      </c>
      <c r="AT15" s="76">
        <f t="shared" si="14"/>
        <v>206.86054999999999</v>
      </c>
      <c r="AU15" s="167">
        <v>166.54678999999999</v>
      </c>
      <c r="AV15" s="142">
        <v>40.803260000000002</v>
      </c>
      <c r="AW15" s="76">
        <f t="shared" si="15"/>
        <v>207.35004999999998</v>
      </c>
      <c r="AX15" s="167">
        <v>167.04167000000001</v>
      </c>
      <c r="AY15" s="142">
        <v>40.81326</v>
      </c>
      <c r="AZ15" s="76">
        <f t="shared" si="16"/>
        <v>207.85493000000002</v>
      </c>
      <c r="BA15" s="167">
        <v>167.39867000000001</v>
      </c>
      <c r="BB15" s="142">
        <v>40.793260000000004</v>
      </c>
      <c r="BC15" s="76">
        <f t="shared" si="17"/>
        <v>208.19193000000001</v>
      </c>
      <c r="BD15" s="167">
        <v>167.40767</v>
      </c>
      <c r="BE15" s="142">
        <v>41.474209999999999</v>
      </c>
      <c r="BF15" s="76">
        <f t="shared" si="18"/>
        <v>208.88188</v>
      </c>
      <c r="BG15" s="167">
        <v>167.40367000000001</v>
      </c>
      <c r="BH15" s="142">
        <v>41.465209999999999</v>
      </c>
      <c r="BI15" s="76">
        <f t="shared" si="19"/>
        <v>208.86887999999999</v>
      </c>
      <c r="BJ15" s="167">
        <v>167.41166999999999</v>
      </c>
      <c r="BK15" s="142">
        <v>41.47</v>
      </c>
      <c r="BL15" s="76">
        <f t="shared" si="20"/>
        <v>208.88166999999999</v>
      </c>
      <c r="BM15" s="167">
        <v>167.57966999999999</v>
      </c>
      <c r="BN15" s="142">
        <v>41.487209999999997</v>
      </c>
      <c r="BO15" s="76">
        <f t="shared" si="21"/>
        <v>209.06688</v>
      </c>
      <c r="BP15" s="49" t="s">
        <v>29</v>
      </c>
      <c r="BR15" s="216"/>
    </row>
    <row r="16" spans="1:70" x14ac:dyDescent="0.35">
      <c r="A16" s="11" t="s">
        <v>14</v>
      </c>
      <c r="B16" s="170">
        <v>38.368093999999999</v>
      </c>
      <c r="C16" s="146">
        <v>23.687485000000002</v>
      </c>
      <c r="D16" s="82">
        <f t="shared" si="0"/>
        <v>62.055579000000002</v>
      </c>
      <c r="E16" s="170">
        <v>38.461213999999998</v>
      </c>
      <c r="F16" s="146">
        <v>23.683685000000004</v>
      </c>
      <c r="G16" s="82">
        <f t="shared" si="1"/>
        <v>62.144899000000002</v>
      </c>
      <c r="H16" s="170">
        <v>38.524186999999998</v>
      </c>
      <c r="I16" s="146">
        <v>23.674109999999999</v>
      </c>
      <c r="J16" s="82">
        <f t="shared" si="2"/>
        <v>62.198296999999997</v>
      </c>
      <c r="K16" s="170">
        <v>38.613809000000003</v>
      </c>
      <c r="L16" s="146">
        <v>23.662100000000002</v>
      </c>
      <c r="M16" s="82">
        <f t="shared" si="3"/>
        <v>62.275909000000006</v>
      </c>
      <c r="N16" s="170">
        <v>38.733364000000002</v>
      </c>
      <c r="O16" s="146">
        <v>23.650462000000001</v>
      </c>
      <c r="P16" s="82">
        <f t="shared" si="4"/>
        <v>62.383825999999999</v>
      </c>
      <c r="Q16" s="170">
        <v>38.772984000000001</v>
      </c>
      <c r="R16" s="146">
        <v>23.640961999999998</v>
      </c>
      <c r="S16" s="82">
        <f t="shared" si="5"/>
        <v>62.413945999999996</v>
      </c>
      <c r="T16" s="170">
        <v>38.815040000000003</v>
      </c>
      <c r="U16" s="146">
        <v>23.621652000000001</v>
      </c>
      <c r="V16" s="82">
        <f t="shared" si="6"/>
        <v>62.436692000000008</v>
      </c>
      <c r="W16" s="170">
        <v>38.847706000000002</v>
      </c>
      <c r="X16" s="146">
        <v>23.618642000000001</v>
      </c>
      <c r="Y16" s="82">
        <f t="shared" si="7"/>
        <v>62.466348000000004</v>
      </c>
      <c r="Z16" s="170">
        <v>38.847759000000003</v>
      </c>
      <c r="AA16" s="146">
        <v>23.614396000000003</v>
      </c>
      <c r="AB16" s="82">
        <f t="shared" si="8"/>
        <v>62.46215500000001</v>
      </c>
      <c r="AC16" s="170">
        <v>38.924765999999998</v>
      </c>
      <c r="AD16" s="146">
        <v>23.601711000000002</v>
      </c>
      <c r="AE16" s="82">
        <f t="shared" si="9"/>
        <v>62.526477</v>
      </c>
      <c r="AF16" s="170">
        <v>38.944602000000003</v>
      </c>
      <c r="AG16" s="146">
        <v>23.592516000000003</v>
      </c>
      <c r="AH16" s="82">
        <f t="shared" si="10"/>
        <v>62.537118000000007</v>
      </c>
      <c r="AI16" s="170">
        <v>38.945630000000001</v>
      </c>
      <c r="AJ16" s="146">
        <v>23.583186000000001</v>
      </c>
      <c r="AK16" s="82">
        <f t="shared" si="11"/>
        <v>62.528816000000006</v>
      </c>
      <c r="AL16" s="170">
        <v>38.99062</v>
      </c>
      <c r="AM16" s="146">
        <v>23.575376000000002</v>
      </c>
      <c r="AN16" s="82">
        <f t="shared" si="12"/>
        <v>62.565995999999998</v>
      </c>
      <c r="AO16" s="170">
        <v>39.051360000000003</v>
      </c>
      <c r="AP16" s="146">
        <v>23.566621000000001</v>
      </c>
      <c r="AQ16" s="82">
        <f t="shared" si="13"/>
        <v>62.617981</v>
      </c>
      <c r="AR16" s="170">
        <v>39.119937</v>
      </c>
      <c r="AS16" s="146">
        <v>23.553716000000001</v>
      </c>
      <c r="AT16" s="82">
        <f t="shared" si="14"/>
        <v>62.673653000000002</v>
      </c>
      <c r="AU16" s="170">
        <v>39.157755000000002</v>
      </c>
      <c r="AV16" s="146">
        <v>23.545856000000001</v>
      </c>
      <c r="AW16" s="82">
        <f t="shared" si="15"/>
        <v>62.703611000000002</v>
      </c>
      <c r="AX16" s="170">
        <v>39.253923</v>
      </c>
      <c r="AY16" s="146">
        <v>23.539896000000002</v>
      </c>
      <c r="AZ16" s="82">
        <f t="shared" si="16"/>
        <v>62.793818999999999</v>
      </c>
      <c r="BA16" s="170">
        <v>39.289394000000001</v>
      </c>
      <c r="BB16" s="146">
        <v>23.520481</v>
      </c>
      <c r="BC16" s="82">
        <f t="shared" si="17"/>
        <v>62.809875000000005</v>
      </c>
      <c r="BD16" s="170">
        <v>39.422201999999999</v>
      </c>
      <c r="BE16" s="146">
        <v>23.513842</v>
      </c>
      <c r="BF16" s="82">
        <f t="shared" si="18"/>
        <v>62.936043999999995</v>
      </c>
      <c r="BG16" s="170">
        <v>39.601044999999999</v>
      </c>
      <c r="BH16" s="146">
        <v>23.492683</v>
      </c>
      <c r="BI16" s="82">
        <f t="shared" si="19"/>
        <v>63.093727999999999</v>
      </c>
      <c r="BJ16" s="170">
        <v>39.737915999999998</v>
      </c>
      <c r="BK16" s="146">
        <v>23.49</v>
      </c>
      <c r="BL16" s="82">
        <f t="shared" si="20"/>
        <v>63.227915999999993</v>
      </c>
      <c r="BM16" s="170">
        <v>39.802881999999997</v>
      </c>
      <c r="BN16" s="146">
        <v>23.476058000000002</v>
      </c>
      <c r="BO16" s="82">
        <f t="shared" si="21"/>
        <v>63.278939999999999</v>
      </c>
      <c r="BP16" s="49" t="s">
        <v>30</v>
      </c>
    </row>
    <row r="17" spans="1:68" x14ac:dyDescent="0.35">
      <c r="A17" s="12" t="s">
        <v>15</v>
      </c>
      <c r="B17" s="171">
        <v>100.989327</v>
      </c>
      <c r="C17" s="172">
        <v>29.298476999999998</v>
      </c>
      <c r="D17" s="82">
        <f t="shared" si="0"/>
        <v>130.28780399999999</v>
      </c>
      <c r="E17" s="171">
        <v>100.861802</v>
      </c>
      <c r="F17" s="172">
        <v>30.286207000000001</v>
      </c>
      <c r="G17" s="82">
        <f t="shared" si="1"/>
        <v>131.148009</v>
      </c>
      <c r="H17" s="171">
        <v>100.821575</v>
      </c>
      <c r="I17" s="172">
        <v>30.565167999999996</v>
      </c>
      <c r="J17" s="82">
        <f t="shared" si="2"/>
        <v>131.386743</v>
      </c>
      <c r="K17" s="171">
        <v>100.813822</v>
      </c>
      <c r="L17" s="172">
        <v>30.574148000000001</v>
      </c>
      <c r="M17" s="82">
        <f t="shared" si="3"/>
        <v>131.38797</v>
      </c>
      <c r="N17" s="171">
        <v>100.695037</v>
      </c>
      <c r="O17" s="172">
        <v>30.574148000000001</v>
      </c>
      <c r="P17" s="82">
        <f t="shared" si="4"/>
        <v>131.26918499999999</v>
      </c>
      <c r="Q17" s="171">
        <v>100.745132</v>
      </c>
      <c r="R17" s="172">
        <v>30.589258000000001</v>
      </c>
      <c r="S17" s="82">
        <f t="shared" si="5"/>
        <v>131.33438999999998</v>
      </c>
      <c r="T17" s="171">
        <v>100.76746</v>
      </c>
      <c r="U17" s="172">
        <v>30.560217999999999</v>
      </c>
      <c r="V17" s="82">
        <f t="shared" si="6"/>
        <v>131.32767799999999</v>
      </c>
      <c r="W17" s="171">
        <v>100.752543</v>
      </c>
      <c r="X17" s="172">
        <v>30.552782999999998</v>
      </c>
      <c r="Y17" s="82">
        <f t="shared" si="7"/>
        <v>131.30532600000001</v>
      </c>
      <c r="Z17" s="171">
        <v>100.797427</v>
      </c>
      <c r="AA17" s="172">
        <v>30.522867999999999</v>
      </c>
      <c r="AB17" s="82">
        <f t="shared" si="8"/>
        <v>131.32029499999999</v>
      </c>
      <c r="AC17" s="171">
        <v>100.853509</v>
      </c>
      <c r="AD17" s="172">
        <v>30.517167999999998</v>
      </c>
      <c r="AE17" s="82">
        <f t="shared" si="9"/>
        <v>131.370677</v>
      </c>
      <c r="AF17" s="171">
        <v>100.84024599999999</v>
      </c>
      <c r="AG17" s="172">
        <v>30.306853000000004</v>
      </c>
      <c r="AH17" s="82">
        <f t="shared" si="10"/>
        <v>131.147099</v>
      </c>
      <c r="AI17" s="171">
        <v>100.853686</v>
      </c>
      <c r="AJ17" s="172">
        <v>30.326962999999999</v>
      </c>
      <c r="AK17" s="82">
        <f t="shared" si="11"/>
        <v>131.18064899999999</v>
      </c>
      <c r="AL17" s="171">
        <v>100.84039799999999</v>
      </c>
      <c r="AM17" s="172">
        <v>30.326962999999999</v>
      </c>
      <c r="AN17" s="82">
        <f t="shared" si="12"/>
        <v>131.167361</v>
      </c>
      <c r="AO17" s="171">
        <v>100.958584</v>
      </c>
      <c r="AP17" s="172">
        <v>30.329122999999999</v>
      </c>
      <c r="AQ17" s="82">
        <f t="shared" si="13"/>
        <v>131.28770700000001</v>
      </c>
      <c r="AR17" s="171">
        <v>100.97074600000001</v>
      </c>
      <c r="AS17" s="172">
        <v>30.329122999999999</v>
      </c>
      <c r="AT17" s="82">
        <f t="shared" si="14"/>
        <v>131.299869</v>
      </c>
      <c r="AU17" s="171">
        <v>100.995963</v>
      </c>
      <c r="AV17" s="172">
        <v>30.332703000000002</v>
      </c>
      <c r="AW17" s="82">
        <f t="shared" si="15"/>
        <v>131.328666</v>
      </c>
      <c r="AX17" s="171">
        <v>101.04039400000001</v>
      </c>
      <c r="AY17" s="172">
        <v>30.334347999999999</v>
      </c>
      <c r="AZ17" s="82">
        <f t="shared" si="16"/>
        <v>131.374742</v>
      </c>
      <c r="BA17" s="171">
        <v>101.077341</v>
      </c>
      <c r="BB17" s="172">
        <v>30.344758000000002</v>
      </c>
      <c r="BC17" s="82">
        <f t="shared" si="17"/>
        <v>131.422099</v>
      </c>
      <c r="BD17" s="171">
        <v>101.407966</v>
      </c>
      <c r="BE17" s="172">
        <v>30.351157999999998</v>
      </c>
      <c r="BF17" s="82">
        <f t="shared" si="18"/>
        <v>131.75912399999999</v>
      </c>
      <c r="BG17" s="171">
        <v>101.035601</v>
      </c>
      <c r="BH17" s="172">
        <v>31.297573</v>
      </c>
      <c r="BI17" s="82">
        <f t="shared" si="19"/>
        <v>132.33317399999999</v>
      </c>
      <c r="BJ17" s="171">
        <v>101.043423</v>
      </c>
      <c r="BK17" s="172">
        <v>31.3</v>
      </c>
      <c r="BL17" s="82">
        <f t="shared" si="20"/>
        <v>132.343423</v>
      </c>
      <c r="BM17" s="171">
        <v>101.000007</v>
      </c>
      <c r="BN17" s="172">
        <v>31.220727999999998</v>
      </c>
      <c r="BO17" s="82">
        <f t="shared" si="21"/>
        <v>132.22073499999999</v>
      </c>
      <c r="BP17" s="55" t="s">
        <v>31</v>
      </c>
    </row>
  </sheetData>
  <mergeCells count="24">
    <mergeCell ref="Q1:S1"/>
    <mergeCell ref="BM1:BO1"/>
    <mergeCell ref="AL1:AN1"/>
    <mergeCell ref="AO1:AQ1"/>
    <mergeCell ref="AU1:AW1"/>
    <mergeCell ref="AX1:AZ1"/>
    <mergeCell ref="BA1:BC1"/>
    <mergeCell ref="BD1:BF1"/>
    <mergeCell ref="BP1:BP2"/>
    <mergeCell ref="BG1:BI1"/>
    <mergeCell ref="BJ1:BL1"/>
    <mergeCell ref="AI1:AK1"/>
    <mergeCell ref="T1:V1"/>
    <mergeCell ref="W1:Y1"/>
    <mergeCell ref="Z1:AB1"/>
    <mergeCell ref="AR1:AT1"/>
    <mergeCell ref="A1:A2"/>
    <mergeCell ref="B1:D1"/>
    <mergeCell ref="E1:G1"/>
    <mergeCell ref="H1:J1"/>
    <mergeCell ref="K1:M1"/>
    <mergeCell ref="N1:P1"/>
    <mergeCell ref="AC1:AE1"/>
    <mergeCell ref="AF1:A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7"/>
  <sheetViews>
    <sheetView topLeftCell="BD14" workbookViewId="0">
      <selection activeCell="BD18" sqref="A18:XFD43"/>
    </sheetView>
  </sheetViews>
  <sheetFormatPr defaultColWidth="9.1796875" defaultRowHeight="14.5" x14ac:dyDescent="0.35"/>
  <cols>
    <col min="1" max="1" width="65.54296875" style="159" customWidth="1"/>
    <col min="2" max="10" width="11" style="159" customWidth="1"/>
    <col min="11" max="64" width="11.7265625" style="159" customWidth="1"/>
    <col min="65" max="65" width="68.54296875" style="159" customWidth="1"/>
    <col min="66" max="16384" width="9.1796875" style="159"/>
  </cols>
  <sheetData>
    <row r="1" spans="1:67" x14ac:dyDescent="0.35">
      <c r="A1" s="449" t="s">
        <v>0</v>
      </c>
      <c r="B1" s="444">
        <v>43313</v>
      </c>
      <c r="C1" s="445"/>
      <c r="D1" s="446"/>
      <c r="E1" s="444">
        <v>43314</v>
      </c>
      <c r="F1" s="445"/>
      <c r="G1" s="446"/>
      <c r="H1" s="444">
        <v>43315</v>
      </c>
      <c r="I1" s="445"/>
      <c r="J1" s="446"/>
      <c r="K1" s="444">
        <v>43318</v>
      </c>
      <c r="L1" s="445"/>
      <c r="M1" s="446"/>
      <c r="N1" s="444">
        <v>43319</v>
      </c>
      <c r="O1" s="445"/>
      <c r="P1" s="446"/>
      <c r="Q1" s="444">
        <v>43320</v>
      </c>
      <c r="R1" s="445"/>
      <c r="S1" s="446"/>
      <c r="T1" s="444">
        <v>43321</v>
      </c>
      <c r="U1" s="445"/>
      <c r="V1" s="446"/>
      <c r="W1" s="444">
        <v>43322</v>
      </c>
      <c r="X1" s="445"/>
      <c r="Y1" s="446"/>
      <c r="Z1" s="444">
        <v>43325</v>
      </c>
      <c r="AA1" s="445"/>
      <c r="AB1" s="446"/>
      <c r="AC1" s="444">
        <v>43326</v>
      </c>
      <c r="AD1" s="445"/>
      <c r="AE1" s="446"/>
      <c r="AF1" s="444">
        <v>43327</v>
      </c>
      <c r="AG1" s="445"/>
      <c r="AH1" s="446"/>
      <c r="AI1" s="444">
        <v>43328</v>
      </c>
      <c r="AJ1" s="445"/>
      <c r="AK1" s="446"/>
      <c r="AL1" s="444">
        <v>43332</v>
      </c>
      <c r="AM1" s="445"/>
      <c r="AN1" s="446"/>
      <c r="AO1" s="444">
        <v>43333</v>
      </c>
      <c r="AP1" s="445"/>
      <c r="AQ1" s="446"/>
      <c r="AR1" s="444">
        <v>43335</v>
      </c>
      <c r="AS1" s="445"/>
      <c r="AT1" s="446"/>
      <c r="AU1" s="444">
        <v>43336</v>
      </c>
      <c r="AV1" s="445"/>
      <c r="AW1" s="446"/>
      <c r="AX1" s="444">
        <v>43339</v>
      </c>
      <c r="AY1" s="445"/>
      <c r="AZ1" s="446"/>
      <c r="BA1" s="444">
        <v>43340</v>
      </c>
      <c r="BB1" s="445"/>
      <c r="BC1" s="446"/>
      <c r="BD1" s="444">
        <v>43341</v>
      </c>
      <c r="BE1" s="445"/>
      <c r="BF1" s="446"/>
      <c r="BG1" s="444">
        <v>43342</v>
      </c>
      <c r="BH1" s="445"/>
      <c r="BI1" s="446"/>
      <c r="BJ1" s="444">
        <v>43343</v>
      </c>
      <c r="BK1" s="445"/>
      <c r="BL1" s="446"/>
      <c r="BM1" s="447" t="s">
        <v>17</v>
      </c>
    </row>
    <row r="2" spans="1:67" x14ac:dyDescent="0.35">
      <c r="A2" s="450"/>
      <c r="B2" s="227" t="s">
        <v>18</v>
      </c>
      <c r="C2" s="228" t="s">
        <v>19</v>
      </c>
      <c r="D2" s="229" t="s">
        <v>16</v>
      </c>
      <c r="E2" s="227" t="s">
        <v>18</v>
      </c>
      <c r="F2" s="228" t="s">
        <v>19</v>
      </c>
      <c r="G2" s="229" t="s">
        <v>16</v>
      </c>
      <c r="H2" s="227" t="s">
        <v>18</v>
      </c>
      <c r="I2" s="228" t="s">
        <v>19</v>
      </c>
      <c r="J2" s="229" t="s">
        <v>16</v>
      </c>
      <c r="K2" s="227" t="s">
        <v>18</v>
      </c>
      <c r="L2" s="228" t="s">
        <v>19</v>
      </c>
      <c r="M2" s="229" t="s">
        <v>16</v>
      </c>
      <c r="N2" s="227" t="s">
        <v>18</v>
      </c>
      <c r="O2" s="228" t="s">
        <v>19</v>
      </c>
      <c r="P2" s="229" t="s">
        <v>16</v>
      </c>
      <c r="Q2" s="227" t="s">
        <v>18</v>
      </c>
      <c r="R2" s="228" t="s">
        <v>19</v>
      </c>
      <c r="S2" s="229" t="s">
        <v>16</v>
      </c>
      <c r="T2" s="227" t="s">
        <v>18</v>
      </c>
      <c r="U2" s="228" t="s">
        <v>19</v>
      </c>
      <c r="V2" s="229" t="s">
        <v>16</v>
      </c>
      <c r="W2" s="227" t="s">
        <v>18</v>
      </c>
      <c r="X2" s="228" t="s">
        <v>19</v>
      </c>
      <c r="Y2" s="229" t="s">
        <v>16</v>
      </c>
      <c r="Z2" s="227" t="s">
        <v>18</v>
      </c>
      <c r="AA2" s="228" t="s">
        <v>19</v>
      </c>
      <c r="AB2" s="229" t="s">
        <v>16</v>
      </c>
      <c r="AC2" s="227" t="s">
        <v>18</v>
      </c>
      <c r="AD2" s="228" t="s">
        <v>19</v>
      </c>
      <c r="AE2" s="229" t="s">
        <v>16</v>
      </c>
      <c r="AF2" s="227" t="s">
        <v>18</v>
      </c>
      <c r="AG2" s="228" t="s">
        <v>19</v>
      </c>
      <c r="AH2" s="229" t="s">
        <v>16</v>
      </c>
      <c r="AI2" s="227" t="s">
        <v>18</v>
      </c>
      <c r="AJ2" s="228" t="s">
        <v>19</v>
      </c>
      <c r="AK2" s="229" t="s">
        <v>16</v>
      </c>
      <c r="AL2" s="227" t="s">
        <v>18</v>
      </c>
      <c r="AM2" s="228" t="s">
        <v>19</v>
      </c>
      <c r="AN2" s="229" t="s">
        <v>16</v>
      </c>
      <c r="AO2" s="227" t="s">
        <v>18</v>
      </c>
      <c r="AP2" s="228" t="s">
        <v>19</v>
      </c>
      <c r="AQ2" s="229" t="s">
        <v>16</v>
      </c>
      <c r="AR2" s="227" t="s">
        <v>18</v>
      </c>
      <c r="AS2" s="228" t="s">
        <v>19</v>
      </c>
      <c r="AT2" s="229" t="s">
        <v>16</v>
      </c>
      <c r="AU2" s="227" t="s">
        <v>18</v>
      </c>
      <c r="AV2" s="228" t="s">
        <v>19</v>
      </c>
      <c r="AW2" s="229" t="s">
        <v>16</v>
      </c>
      <c r="AX2" s="227" t="s">
        <v>18</v>
      </c>
      <c r="AY2" s="228" t="s">
        <v>19</v>
      </c>
      <c r="AZ2" s="229" t="s">
        <v>16</v>
      </c>
      <c r="BA2" s="227" t="s">
        <v>18</v>
      </c>
      <c r="BB2" s="228" t="s">
        <v>19</v>
      </c>
      <c r="BC2" s="229" t="s">
        <v>16</v>
      </c>
      <c r="BD2" s="227" t="s">
        <v>18</v>
      </c>
      <c r="BE2" s="228" t="s">
        <v>19</v>
      </c>
      <c r="BF2" s="229" t="s">
        <v>16</v>
      </c>
      <c r="BG2" s="227" t="s">
        <v>18</v>
      </c>
      <c r="BH2" s="228" t="s">
        <v>19</v>
      </c>
      <c r="BI2" s="229" t="s">
        <v>16</v>
      </c>
      <c r="BJ2" s="223" t="s">
        <v>18</v>
      </c>
      <c r="BK2" s="224" t="s">
        <v>19</v>
      </c>
      <c r="BL2" s="225" t="s">
        <v>16</v>
      </c>
      <c r="BM2" s="447"/>
    </row>
    <row r="3" spans="1:67" x14ac:dyDescent="0.35">
      <c r="A3" s="1" t="s">
        <v>1</v>
      </c>
      <c r="B3" s="160">
        <f>SUM(B4:B5)</f>
        <v>400.95000599999997</v>
      </c>
      <c r="C3" s="129">
        <f>SUM(C4:C5)</f>
        <v>177.37763600000005</v>
      </c>
      <c r="D3" s="15">
        <f t="shared" ref="D3:D17" si="0">B3+C3</f>
        <v>578.32764199999997</v>
      </c>
      <c r="E3" s="160">
        <f>SUM(E4:E5)</f>
        <v>411.56549800000005</v>
      </c>
      <c r="F3" s="129">
        <f>SUM(F4:F5)</f>
        <v>177.33936599999998</v>
      </c>
      <c r="G3" s="15">
        <f t="shared" ref="G3:G17" si="1">E3+F3</f>
        <v>588.90486400000009</v>
      </c>
      <c r="H3" s="160">
        <f>SUM(H4:H5)</f>
        <v>420.11216899999994</v>
      </c>
      <c r="I3" s="129">
        <f>SUM(I4:I5)</f>
        <v>177.26794699999999</v>
      </c>
      <c r="J3" s="15">
        <f t="shared" ref="J3:J17" si="2">H3+I3</f>
        <v>597.38011599999993</v>
      </c>
      <c r="K3" s="160">
        <f>SUM(K4:K5)</f>
        <v>416.90603800000002</v>
      </c>
      <c r="L3" s="129">
        <f>SUM(L4:L5)</f>
        <v>177.37839200000002</v>
      </c>
      <c r="M3" s="15">
        <f t="shared" ref="M3:M17" si="3">K3+L3</f>
        <v>594.28443000000004</v>
      </c>
      <c r="N3" s="160">
        <f>SUM(N4:N5)</f>
        <v>412.65419700000001</v>
      </c>
      <c r="O3" s="129">
        <f>SUM(O4:O5)</f>
        <v>174.263644</v>
      </c>
      <c r="P3" s="15">
        <f t="shared" ref="P3:P17" si="4">N3+O3</f>
        <v>586.91784099999995</v>
      </c>
      <c r="Q3" s="160">
        <f>SUM(Q4:Q5)</f>
        <v>408.661315</v>
      </c>
      <c r="R3" s="129">
        <f>SUM(R4:R5)</f>
        <v>174.38657800000001</v>
      </c>
      <c r="S3" s="15">
        <f t="shared" ref="S3:S17" si="5">Q3+R3</f>
        <v>583.04789300000004</v>
      </c>
      <c r="T3" s="160">
        <f>SUM(T4:T5)</f>
        <v>406.89436999999998</v>
      </c>
      <c r="U3" s="129">
        <f>SUM(U4:U5)</f>
        <v>177.27672400000003</v>
      </c>
      <c r="V3" s="15">
        <f t="shared" ref="V3:V17" si="6">T3+U3</f>
        <v>584.17109400000004</v>
      </c>
      <c r="W3" s="160">
        <f>SUM(W4:W5)</f>
        <v>403.00840700000003</v>
      </c>
      <c r="X3" s="129">
        <f>SUM(X4:X5)</f>
        <v>177.10696800000002</v>
      </c>
      <c r="Y3" s="15">
        <f t="shared" ref="Y3:Y17" si="7">W3+X3</f>
        <v>580.11537500000009</v>
      </c>
      <c r="Z3" s="160">
        <f>SUM(Z4:Z5)</f>
        <v>403.081997</v>
      </c>
      <c r="AA3" s="129">
        <f>SUM(AA4:AA5)</f>
        <v>177.51396300000002</v>
      </c>
      <c r="AB3" s="15">
        <f t="shared" ref="AB3:AB17" si="8">Z3+AA3</f>
        <v>580.59595999999999</v>
      </c>
      <c r="AC3" s="160">
        <f>SUM(AC4:AC5)</f>
        <v>399.24218200000001</v>
      </c>
      <c r="AD3" s="129">
        <f>SUM(AD4:AD5)</f>
        <v>178.473983</v>
      </c>
      <c r="AE3" s="15">
        <f t="shared" ref="AE3:AE17" si="9">AC3+AD3</f>
        <v>577.71616500000005</v>
      </c>
      <c r="AF3" s="160">
        <f>SUM(AF4:AF5)</f>
        <v>395.72524099999998</v>
      </c>
      <c r="AG3" s="129">
        <f>SUM(AG4:AG5)</f>
        <v>176.83909600000004</v>
      </c>
      <c r="AH3" s="15">
        <f t="shared" ref="AH3:AH17" si="10">AF3+AG3</f>
        <v>572.56433700000002</v>
      </c>
      <c r="AI3" s="160">
        <f>SUM(AI4:AI5)</f>
        <v>411.26948600000003</v>
      </c>
      <c r="AJ3" s="129">
        <f>SUM(AJ4:AJ5)</f>
        <v>176.85668600000002</v>
      </c>
      <c r="AK3" s="15">
        <f t="shared" ref="AK3:AK17" si="11">AI3+AJ3</f>
        <v>588.126172</v>
      </c>
      <c r="AL3" s="160">
        <f>SUM(AL4:AL5)</f>
        <v>411.06293599999998</v>
      </c>
      <c r="AM3" s="129">
        <f>SUM(AM4:AM5)</f>
        <v>176.92264600000004</v>
      </c>
      <c r="AN3" s="15">
        <f t="shared" ref="AN3:AN17" si="12">AL3+AM3</f>
        <v>587.98558200000002</v>
      </c>
      <c r="AO3" s="160">
        <f>SUM(AO4:AO5)</f>
        <v>413.77006000000006</v>
      </c>
      <c r="AP3" s="129">
        <f>SUM(AP4:AP5)</f>
        <v>176.97408600000006</v>
      </c>
      <c r="AQ3" s="15">
        <f t="shared" ref="AQ3:AQ17" si="13">AO3+AP3</f>
        <v>590.74414600000011</v>
      </c>
      <c r="AR3" s="160">
        <f>SUM(AR4:AR5)</f>
        <v>395.535144</v>
      </c>
      <c r="AS3" s="129">
        <f>SUM(AS4:AS5)</f>
        <v>178.10195600000003</v>
      </c>
      <c r="AT3" s="15">
        <f t="shared" ref="AT3:AT17" si="14">AR3+AS3</f>
        <v>573.63710000000003</v>
      </c>
      <c r="AU3" s="160">
        <f>SUM(AU4:AU5)</f>
        <v>407.07271400000002</v>
      </c>
      <c r="AV3" s="129">
        <f>SUM(AV4:AV5)</f>
        <v>181.32488000000004</v>
      </c>
      <c r="AW3" s="15">
        <f t="shared" ref="AW3:AW17" si="15">AU3+AV3</f>
        <v>588.39759400000003</v>
      </c>
      <c r="AX3" s="160">
        <f>SUM(AX4:AX5)</f>
        <v>396.82926699999996</v>
      </c>
      <c r="AY3" s="129">
        <f>SUM(AY4:AY5)</f>
        <v>181.36582000000001</v>
      </c>
      <c r="AZ3" s="15">
        <f t="shared" ref="AZ3:AZ17" si="16">AX3+AY3</f>
        <v>578.19508699999994</v>
      </c>
      <c r="BA3" s="160">
        <f>SUM(BA4:BA5)</f>
        <v>395.96711699999997</v>
      </c>
      <c r="BB3" s="129">
        <f>SUM(BB4:BB5)</f>
        <v>181.34022999999999</v>
      </c>
      <c r="BC3" s="15">
        <f t="shared" ref="BC3:BC17" si="17">BA3+BB3</f>
        <v>577.30734699999994</v>
      </c>
      <c r="BD3" s="160">
        <f>SUM(BD4:BD5)</f>
        <v>398.92328199999997</v>
      </c>
      <c r="BE3" s="129">
        <f>SUM(BE4:BE5)</f>
        <v>180.74973999999997</v>
      </c>
      <c r="BF3" s="15">
        <f t="shared" ref="BF3:BF17" si="18">BD3+BE3</f>
        <v>579.67302199999995</v>
      </c>
      <c r="BG3" s="160">
        <f>SUM(BG4:BG5)</f>
        <v>402.23157700000002</v>
      </c>
      <c r="BH3" s="129">
        <f>SUM(BH4:BH5)</f>
        <v>181.68237900000003</v>
      </c>
      <c r="BI3" s="15">
        <f t="shared" ref="BI3:BI17" si="19">BG3+BH3</f>
        <v>583.9139560000001</v>
      </c>
      <c r="BJ3" s="160">
        <f>SUM(BJ4:BJ5)</f>
        <v>415.2629629999999</v>
      </c>
      <c r="BK3" s="129">
        <f>SUM(BK4:BK5)</f>
        <v>181.44569300000001</v>
      </c>
      <c r="BL3" s="15">
        <f t="shared" ref="BL3:BL17" si="20">BJ3+BK3</f>
        <v>596.70865599999991</v>
      </c>
      <c r="BM3" s="16" t="s">
        <v>1</v>
      </c>
    </row>
    <row r="4" spans="1:67" x14ac:dyDescent="0.35">
      <c r="A4" s="2" t="s">
        <v>2</v>
      </c>
      <c r="B4" s="161">
        <v>400.95000599999997</v>
      </c>
      <c r="C4" s="131">
        <v>131.20628600000003</v>
      </c>
      <c r="D4" s="63">
        <f t="shared" si="0"/>
        <v>532.15629200000001</v>
      </c>
      <c r="E4" s="161">
        <v>411.56549800000005</v>
      </c>
      <c r="F4" s="131">
        <v>131.16801599999999</v>
      </c>
      <c r="G4" s="63">
        <f t="shared" si="1"/>
        <v>542.73351400000001</v>
      </c>
      <c r="H4" s="161">
        <v>420.11216899999994</v>
      </c>
      <c r="I4" s="131">
        <v>131.096597</v>
      </c>
      <c r="J4" s="63">
        <f t="shared" si="2"/>
        <v>551.20876599999997</v>
      </c>
      <c r="K4" s="161">
        <v>416.90603800000002</v>
      </c>
      <c r="L4" s="131">
        <v>131.19904200000002</v>
      </c>
      <c r="M4" s="63">
        <f t="shared" si="3"/>
        <v>548.10508000000004</v>
      </c>
      <c r="N4" s="161">
        <v>412.65419700000001</v>
      </c>
      <c r="O4" s="131">
        <v>130.823182</v>
      </c>
      <c r="P4" s="63">
        <f t="shared" si="4"/>
        <v>543.47737900000004</v>
      </c>
      <c r="Q4" s="161">
        <v>408.661315</v>
      </c>
      <c r="R4" s="131">
        <v>130.76276200000001</v>
      </c>
      <c r="S4" s="63">
        <f t="shared" si="5"/>
        <v>539.42407700000001</v>
      </c>
      <c r="T4" s="161">
        <v>406.89436999999998</v>
      </c>
      <c r="U4" s="131">
        <v>133.12270200000003</v>
      </c>
      <c r="V4" s="63">
        <f t="shared" si="6"/>
        <v>540.01707199999998</v>
      </c>
      <c r="W4" s="161">
        <v>403.00840700000003</v>
      </c>
      <c r="X4" s="131">
        <v>132.95294600000003</v>
      </c>
      <c r="Y4" s="63">
        <f t="shared" si="7"/>
        <v>535.96135300000003</v>
      </c>
      <c r="Z4" s="161">
        <v>403.081997</v>
      </c>
      <c r="AA4" s="131">
        <v>133.17994100000001</v>
      </c>
      <c r="AB4" s="63">
        <f t="shared" si="8"/>
        <v>536.26193799999999</v>
      </c>
      <c r="AC4" s="161">
        <v>399.24218200000001</v>
      </c>
      <c r="AD4" s="131">
        <v>133.133961</v>
      </c>
      <c r="AE4" s="63">
        <f t="shared" si="9"/>
        <v>532.37614299999996</v>
      </c>
      <c r="AF4" s="161">
        <v>395.72524099999998</v>
      </c>
      <c r="AG4" s="131">
        <v>133.42648500000001</v>
      </c>
      <c r="AH4" s="63">
        <f t="shared" si="10"/>
        <v>529.15172600000005</v>
      </c>
      <c r="AI4" s="161">
        <v>411.26948600000003</v>
      </c>
      <c r="AJ4" s="131">
        <v>133.31507500000001</v>
      </c>
      <c r="AK4" s="63">
        <f t="shared" si="11"/>
        <v>544.58456100000001</v>
      </c>
      <c r="AL4" s="161">
        <v>411.06293599999998</v>
      </c>
      <c r="AM4" s="131">
        <v>133.39703500000005</v>
      </c>
      <c r="AN4" s="63">
        <f t="shared" si="12"/>
        <v>544.459971</v>
      </c>
      <c r="AO4" s="161">
        <v>413.77006000000006</v>
      </c>
      <c r="AP4" s="131">
        <v>133.35187500000004</v>
      </c>
      <c r="AQ4" s="63">
        <f t="shared" si="13"/>
        <v>547.12193500000012</v>
      </c>
      <c r="AR4" s="161">
        <v>395.535144</v>
      </c>
      <c r="AS4" s="131">
        <v>133.46774500000004</v>
      </c>
      <c r="AT4" s="63">
        <f t="shared" si="14"/>
        <v>529.0028890000001</v>
      </c>
      <c r="AU4" s="161">
        <v>407.07271400000002</v>
      </c>
      <c r="AV4" s="131">
        <v>136.25150200000002</v>
      </c>
      <c r="AW4" s="63">
        <f t="shared" si="15"/>
        <v>543.32421599999998</v>
      </c>
      <c r="AX4" s="161">
        <v>396.82926699999996</v>
      </c>
      <c r="AY4" s="131">
        <v>136.27744200000001</v>
      </c>
      <c r="AZ4" s="63">
        <f t="shared" si="16"/>
        <v>533.10670899999991</v>
      </c>
      <c r="BA4" s="161">
        <v>395.96711699999997</v>
      </c>
      <c r="BB4" s="131">
        <v>136.31825199999997</v>
      </c>
      <c r="BC4" s="63">
        <f t="shared" si="17"/>
        <v>532.28536899999995</v>
      </c>
      <c r="BD4" s="161">
        <v>398.92328199999997</v>
      </c>
      <c r="BE4" s="131">
        <v>136.63776199999998</v>
      </c>
      <c r="BF4" s="63">
        <f t="shared" si="18"/>
        <v>535.56104399999992</v>
      </c>
      <c r="BG4" s="161">
        <v>402.23157700000002</v>
      </c>
      <c r="BH4" s="131">
        <v>136.48768100000001</v>
      </c>
      <c r="BI4" s="63">
        <f t="shared" si="19"/>
        <v>538.71925800000008</v>
      </c>
      <c r="BJ4" s="161">
        <v>415.2629629999999</v>
      </c>
      <c r="BK4" s="131">
        <v>136.27759499999999</v>
      </c>
      <c r="BL4" s="63">
        <f t="shared" si="20"/>
        <v>551.54055799999992</v>
      </c>
      <c r="BM4" s="20" t="s">
        <v>20</v>
      </c>
    </row>
    <row r="5" spans="1:67" x14ac:dyDescent="0.35">
      <c r="A5" s="3" t="s">
        <v>3</v>
      </c>
      <c r="B5" s="162">
        <v>0</v>
      </c>
      <c r="C5" s="133">
        <v>46.171350000000004</v>
      </c>
      <c r="D5" s="23">
        <f t="shared" si="0"/>
        <v>46.171350000000004</v>
      </c>
      <c r="E5" s="162">
        <v>0</v>
      </c>
      <c r="F5" s="133">
        <v>46.171350000000004</v>
      </c>
      <c r="G5" s="23">
        <f t="shared" si="1"/>
        <v>46.171350000000004</v>
      </c>
      <c r="H5" s="162">
        <v>0</v>
      </c>
      <c r="I5" s="133">
        <v>46.171350000000004</v>
      </c>
      <c r="J5" s="23">
        <f t="shared" si="2"/>
        <v>46.171350000000004</v>
      </c>
      <c r="K5" s="162">
        <v>0</v>
      </c>
      <c r="L5" s="133">
        <v>46.179350000000007</v>
      </c>
      <c r="M5" s="23">
        <f t="shared" si="3"/>
        <v>46.179350000000007</v>
      </c>
      <c r="N5" s="162">
        <v>0</v>
      </c>
      <c r="O5" s="133">
        <v>43.440462000000004</v>
      </c>
      <c r="P5" s="23">
        <f t="shared" si="4"/>
        <v>43.440462000000004</v>
      </c>
      <c r="Q5" s="162">
        <v>0</v>
      </c>
      <c r="R5" s="133">
        <v>43.623816000000005</v>
      </c>
      <c r="S5" s="23">
        <f t="shared" si="5"/>
        <v>43.623816000000005</v>
      </c>
      <c r="T5" s="162">
        <v>0</v>
      </c>
      <c r="U5" s="133">
        <v>44.154022000000005</v>
      </c>
      <c r="V5" s="23">
        <f t="shared" si="6"/>
        <v>44.154022000000005</v>
      </c>
      <c r="W5" s="162">
        <v>0</v>
      </c>
      <c r="X5" s="133">
        <v>44.154022000000005</v>
      </c>
      <c r="Y5" s="23">
        <f t="shared" si="7"/>
        <v>44.154022000000005</v>
      </c>
      <c r="Z5" s="162">
        <v>0</v>
      </c>
      <c r="AA5" s="133">
        <v>44.334022000000004</v>
      </c>
      <c r="AB5" s="23">
        <f t="shared" si="8"/>
        <v>44.334022000000004</v>
      </c>
      <c r="AC5" s="162">
        <v>0</v>
      </c>
      <c r="AD5" s="133">
        <v>45.340022000000005</v>
      </c>
      <c r="AE5" s="23">
        <f t="shared" si="9"/>
        <v>45.340022000000005</v>
      </c>
      <c r="AF5" s="162">
        <v>0</v>
      </c>
      <c r="AG5" s="133">
        <v>43.412611000000012</v>
      </c>
      <c r="AH5" s="23">
        <f t="shared" si="10"/>
        <v>43.412611000000012</v>
      </c>
      <c r="AI5" s="162">
        <v>0</v>
      </c>
      <c r="AJ5" s="133">
        <v>43.54161100000001</v>
      </c>
      <c r="AK5" s="23">
        <f t="shared" si="11"/>
        <v>43.54161100000001</v>
      </c>
      <c r="AL5" s="162">
        <v>0</v>
      </c>
      <c r="AM5" s="133">
        <v>43.525611000000012</v>
      </c>
      <c r="AN5" s="23">
        <f t="shared" si="12"/>
        <v>43.525611000000012</v>
      </c>
      <c r="AO5" s="162">
        <v>0</v>
      </c>
      <c r="AP5" s="133">
        <v>43.622211000000007</v>
      </c>
      <c r="AQ5" s="23">
        <f t="shared" si="13"/>
        <v>43.622211000000007</v>
      </c>
      <c r="AR5" s="162">
        <v>0</v>
      </c>
      <c r="AS5" s="133">
        <v>44.634211000000008</v>
      </c>
      <c r="AT5" s="23">
        <f t="shared" si="14"/>
        <v>44.634211000000008</v>
      </c>
      <c r="AU5" s="162">
        <v>0</v>
      </c>
      <c r="AV5" s="133">
        <v>45.073378000000012</v>
      </c>
      <c r="AW5" s="23">
        <f t="shared" si="15"/>
        <v>45.073378000000012</v>
      </c>
      <c r="AX5" s="162">
        <v>0</v>
      </c>
      <c r="AY5" s="133">
        <v>45.088378000000013</v>
      </c>
      <c r="AZ5" s="23">
        <f t="shared" si="16"/>
        <v>45.088378000000013</v>
      </c>
      <c r="BA5" s="162">
        <v>0</v>
      </c>
      <c r="BB5" s="133">
        <v>45.021978000000011</v>
      </c>
      <c r="BC5" s="23">
        <f t="shared" si="17"/>
        <v>45.021978000000011</v>
      </c>
      <c r="BD5" s="162">
        <v>0</v>
      </c>
      <c r="BE5" s="133">
        <v>44.111978000000008</v>
      </c>
      <c r="BF5" s="23">
        <f t="shared" si="18"/>
        <v>44.111978000000008</v>
      </c>
      <c r="BG5" s="162">
        <v>0</v>
      </c>
      <c r="BH5" s="133">
        <v>45.19469800000001</v>
      </c>
      <c r="BI5" s="23">
        <f t="shared" si="19"/>
        <v>45.19469800000001</v>
      </c>
      <c r="BJ5" s="162">
        <v>0</v>
      </c>
      <c r="BK5" s="133">
        <v>45.168098000000015</v>
      </c>
      <c r="BL5" s="23">
        <f t="shared" si="20"/>
        <v>45.168098000000015</v>
      </c>
      <c r="BM5" s="24" t="s">
        <v>21</v>
      </c>
    </row>
    <row r="6" spans="1:67" x14ac:dyDescent="0.35">
      <c r="A6" s="4" t="s">
        <v>4</v>
      </c>
      <c r="B6" s="160">
        <f>B7</f>
        <v>93.798518000000001</v>
      </c>
      <c r="C6" s="129">
        <f>C7</f>
        <v>7.1964740000000011</v>
      </c>
      <c r="D6" s="15">
        <f t="shared" si="0"/>
        <v>100.994992</v>
      </c>
      <c r="E6" s="160">
        <f>E7</f>
        <v>96.24851799999999</v>
      </c>
      <c r="F6" s="129">
        <f>F7</f>
        <v>7.1964740000000011</v>
      </c>
      <c r="G6" s="15">
        <f t="shared" si="1"/>
        <v>103.44499199999998</v>
      </c>
      <c r="H6" s="160">
        <f>H7</f>
        <v>85.793531999999999</v>
      </c>
      <c r="I6" s="129">
        <f>I7</f>
        <v>7.1964740000000011</v>
      </c>
      <c r="J6" s="15">
        <f t="shared" si="2"/>
        <v>92.990005999999994</v>
      </c>
      <c r="K6" s="160">
        <f>K7</f>
        <v>88.113532000000006</v>
      </c>
      <c r="L6" s="129">
        <f>L7</f>
        <v>7.1964740000000011</v>
      </c>
      <c r="M6" s="15">
        <f t="shared" si="3"/>
        <v>95.310006000000001</v>
      </c>
      <c r="N6" s="160">
        <f>N7</f>
        <v>91.866532000000007</v>
      </c>
      <c r="O6" s="129">
        <f>O7</f>
        <v>4.7750219999999999</v>
      </c>
      <c r="P6" s="15">
        <f t="shared" si="4"/>
        <v>96.641554000000014</v>
      </c>
      <c r="Q6" s="160">
        <f>Q7</f>
        <v>95.546531999999999</v>
      </c>
      <c r="R6" s="129">
        <f>R7</f>
        <v>4.6600280000000005</v>
      </c>
      <c r="S6" s="15">
        <f t="shared" si="5"/>
        <v>100.20656</v>
      </c>
      <c r="T6" s="160">
        <f>T7</f>
        <v>93.699073999999996</v>
      </c>
      <c r="U6" s="129">
        <f>U7</f>
        <v>5.6900280000000008</v>
      </c>
      <c r="V6" s="15">
        <f t="shared" si="6"/>
        <v>99.389101999999994</v>
      </c>
      <c r="W6" s="160">
        <f>W7</f>
        <v>96.159074000000004</v>
      </c>
      <c r="X6" s="129">
        <f>X7</f>
        <v>5.6900280000000008</v>
      </c>
      <c r="Y6" s="15">
        <f t="shared" si="7"/>
        <v>101.849102</v>
      </c>
      <c r="Z6" s="160">
        <f>Z7</f>
        <v>95.704074000000006</v>
      </c>
      <c r="AA6" s="129">
        <f>AA7</f>
        <v>5.685028</v>
      </c>
      <c r="AB6" s="15">
        <f t="shared" si="8"/>
        <v>101.38910200000001</v>
      </c>
      <c r="AC6" s="160">
        <f>AC7</f>
        <v>98.774073999999999</v>
      </c>
      <c r="AD6" s="129">
        <f>AD7</f>
        <v>4.7600280000000001</v>
      </c>
      <c r="AE6" s="15">
        <f t="shared" si="9"/>
        <v>103.534102</v>
      </c>
      <c r="AF6" s="160">
        <f>AF7</f>
        <v>104.280074</v>
      </c>
      <c r="AG6" s="129">
        <f>AG7</f>
        <v>6.7600280000000001</v>
      </c>
      <c r="AH6" s="15">
        <f t="shared" si="10"/>
        <v>111.040102</v>
      </c>
      <c r="AI6" s="160">
        <f>AI7</f>
        <v>103.892556</v>
      </c>
      <c r="AJ6" s="129">
        <f>AJ7</f>
        <v>6.7600280000000001</v>
      </c>
      <c r="AK6" s="15">
        <f t="shared" si="11"/>
        <v>110.652584</v>
      </c>
      <c r="AL6" s="160">
        <f>AL7</f>
        <v>103.750567</v>
      </c>
      <c r="AM6" s="129">
        <f>AM7</f>
        <v>6.7610299999999999</v>
      </c>
      <c r="AN6" s="15">
        <f t="shared" si="12"/>
        <v>110.51159700000001</v>
      </c>
      <c r="AO6" s="160">
        <f>AO7</f>
        <v>99.992566999999994</v>
      </c>
      <c r="AP6" s="129">
        <f>AP7</f>
        <v>6.7600300000000004</v>
      </c>
      <c r="AQ6" s="15">
        <f t="shared" si="13"/>
        <v>106.75259699999999</v>
      </c>
      <c r="AR6" s="160">
        <f>AR7</f>
        <v>115.418396</v>
      </c>
      <c r="AS6" s="129">
        <f>AS7</f>
        <v>5.70303</v>
      </c>
      <c r="AT6" s="15">
        <f t="shared" si="14"/>
        <v>121.121426</v>
      </c>
      <c r="AU6" s="160">
        <f>AU7</f>
        <v>103.963396</v>
      </c>
      <c r="AV6" s="129">
        <f>AV7</f>
        <v>7.6546430000000001</v>
      </c>
      <c r="AW6" s="15">
        <f t="shared" si="15"/>
        <v>111.61803900000001</v>
      </c>
      <c r="AX6" s="160">
        <f>AX7</f>
        <v>107.77339600000001</v>
      </c>
      <c r="AY6" s="129">
        <f>AY7</f>
        <v>7.6546430000000001</v>
      </c>
      <c r="AZ6" s="15">
        <f t="shared" si="16"/>
        <v>115.42803900000001</v>
      </c>
      <c r="BA6" s="160">
        <f>BA7</f>
        <v>108.088396</v>
      </c>
      <c r="BB6" s="129">
        <f>BB7</f>
        <v>7.6546430000000001</v>
      </c>
      <c r="BC6" s="15">
        <f t="shared" si="17"/>
        <v>115.74303900000001</v>
      </c>
      <c r="BD6" s="160">
        <f>BD7</f>
        <v>104.888396</v>
      </c>
      <c r="BE6" s="129">
        <f>BE7</f>
        <v>8.2746429999999993</v>
      </c>
      <c r="BF6" s="15">
        <f t="shared" si="18"/>
        <v>113.163039</v>
      </c>
      <c r="BG6" s="160">
        <f>BG7</f>
        <v>115.95839599999999</v>
      </c>
      <c r="BH6" s="129">
        <f>BH7</f>
        <v>8.2746429999999993</v>
      </c>
      <c r="BI6" s="15">
        <f t="shared" si="19"/>
        <v>124.23303899999999</v>
      </c>
      <c r="BJ6" s="160">
        <f>BJ7</f>
        <v>100.358396</v>
      </c>
      <c r="BK6" s="129">
        <f>BK7</f>
        <v>8.2746429999999993</v>
      </c>
      <c r="BL6" s="15">
        <f t="shared" si="20"/>
        <v>108.633039</v>
      </c>
      <c r="BM6" s="25" t="s">
        <v>22</v>
      </c>
    </row>
    <row r="7" spans="1:67" ht="43.5" x14ac:dyDescent="0.35">
      <c r="A7" s="5" t="s">
        <v>5</v>
      </c>
      <c r="B7" s="161">
        <v>93.798518000000001</v>
      </c>
      <c r="C7" s="131">
        <v>7.1964740000000011</v>
      </c>
      <c r="D7" s="63">
        <f t="shared" si="0"/>
        <v>100.994992</v>
      </c>
      <c r="E7" s="161">
        <v>96.24851799999999</v>
      </c>
      <c r="F7" s="131">
        <v>7.1964740000000011</v>
      </c>
      <c r="G7" s="63">
        <f t="shared" si="1"/>
        <v>103.44499199999998</v>
      </c>
      <c r="H7" s="161">
        <v>85.793531999999999</v>
      </c>
      <c r="I7" s="131">
        <v>7.1964740000000011</v>
      </c>
      <c r="J7" s="63">
        <f t="shared" si="2"/>
        <v>92.990005999999994</v>
      </c>
      <c r="K7" s="161">
        <v>88.113532000000006</v>
      </c>
      <c r="L7" s="131">
        <v>7.1964740000000011</v>
      </c>
      <c r="M7" s="63">
        <f t="shared" si="3"/>
        <v>95.310006000000001</v>
      </c>
      <c r="N7" s="161">
        <v>91.866532000000007</v>
      </c>
      <c r="O7" s="131">
        <v>4.7750219999999999</v>
      </c>
      <c r="P7" s="63">
        <f t="shared" si="4"/>
        <v>96.641554000000014</v>
      </c>
      <c r="Q7" s="161">
        <v>95.546531999999999</v>
      </c>
      <c r="R7" s="131">
        <v>4.6600280000000005</v>
      </c>
      <c r="S7" s="63">
        <f t="shared" si="5"/>
        <v>100.20656</v>
      </c>
      <c r="T7" s="161">
        <v>93.699073999999996</v>
      </c>
      <c r="U7" s="131">
        <v>5.6900280000000008</v>
      </c>
      <c r="V7" s="63">
        <f t="shared" si="6"/>
        <v>99.389101999999994</v>
      </c>
      <c r="W7" s="161">
        <v>96.159074000000004</v>
      </c>
      <c r="X7" s="131">
        <v>5.6900280000000008</v>
      </c>
      <c r="Y7" s="63">
        <f t="shared" si="7"/>
        <v>101.849102</v>
      </c>
      <c r="Z7" s="161">
        <v>95.704074000000006</v>
      </c>
      <c r="AA7" s="131">
        <v>5.685028</v>
      </c>
      <c r="AB7" s="63">
        <f t="shared" si="8"/>
        <v>101.38910200000001</v>
      </c>
      <c r="AC7" s="161">
        <v>98.774073999999999</v>
      </c>
      <c r="AD7" s="131">
        <v>4.7600280000000001</v>
      </c>
      <c r="AE7" s="63">
        <f t="shared" si="9"/>
        <v>103.534102</v>
      </c>
      <c r="AF7" s="161">
        <v>104.280074</v>
      </c>
      <c r="AG7" s="131">
        <v>6.7600280000000001</v>
      </c>
      <c r="AH7" s="63">
        <f t="shared" si="10"/>
        <v>111.040102</v>
      </c>
      <c r="AI7" s="161">
        <v>103.892556</v>
      </c>
      <c r="AJ7" s="131">
        <v>6.7600280000000001</v>
      </c>
      <c r="AK7" s="63">
        <f t="shared" si="11"/>
        <v>110.652584</v>
      </c>
      <c r="AL7" s="161">
        <v>103.750567</v>
      </c>
      <c r="AM7" s="131">
        <v>6.7610299999999999</v>
      </c>
      <c r="AN7" s="63">
        <f t="shared" si="12"/>
        <v>110.51159700000001</v>
      </c>
      <c r="AO7" s="161">
        <v>99.992566999999994</v>
      </c>
      <c r="AP7" s="131">
        <v>6.7600300000000004</v>
      </c>
      <c r="AQ7" s="63">
        <f t="shared" si="13"/>
        <v>106.75259699999999</v>
      </c>
      <c r="AR7" s="161">
        <v>115.418396</v>
      </c>
      <c r="AS7" s="131">
        <v>5.70303</v>
      </c>
      <c r="AT7" s="63">
        <f t="shared" si="14"/>
        <v>121.121426</v>
      </c>
      <c r="AU7" s="161">
        <v>103.963396</v>
      </c>
      <c r="AV7" s="131">
        <v>7.6546430000000001</v>
      </c>
      <c r="AW7" s="63">
        <f t="shared" si="15"/>
        <v>111.61803900000001</v>
      </c>
      <c r="AX7" s="161">
        <v>107.77339600000001</v>
      </c>
      <c r="AY7" s="131">
        <v>7.6546430000000001</v>
      </c>
      <c r="AZ7" s="63">
        <f t="shared" si="16"/>
        <v>115.42803900000001</v>
      </c>
      <c r="BA7" s="161">
        <v>108.088396</v>
      </c>
      <c r="BB7" s="131">
        <v>7.6546430000000001</v>
      </c>
      <c r="BC7" s="63">
        <f t="shared" si="17"/>
        <v>115.74303900000001</v>
      </c>
      <c r="BD7" s="161">
        <v>104.888396</v>
      </c>
      <c r="BE7" s="131">
        <v>8.2746429999999993</v>
      </c>
      <c r="BF7" s="63">
        <f t="shared" si="18"/>
        <v>113.163039</v>
      </c>
      <c r="BG7" s="161">
        <v>115.95839599999999</v>
      </c>
      <c r="BH7" s="131">
        <v>8.2746429999999993</v>
      </c>
      <c r="BI7" s="63">
        <f t="shared" si="19"/>
        <v>124.23303899999999</v>
      </c>
      <c r="BJ7" s="161">
        <v>100.358396</v>
      </c>
      <c r="BK7" s="131">
        <v>8.2746429999999993</v>
      </c>
      <c r="BL7" s="63">
        <f t="shared" si="20"/>
        <v>108.633039</v>
      </c>
      <c r="BM7" s="26" t="s">
        <v>23</v>
      </c>
      <c r="BO7" s="180"/>
    </row>
    <row r="8" spans="1:67" x14ac:dyDescent="0.35">
      <c r="A8" s="6" t="s">
        <v>6</v>
      </c>
      <c r="B8" s="163">
        <v>188.251543</v>
      </c>
      <c r="C8" s="135">
        <v>14.199482</v>
      </c>
      <c r="D8" s="67">
        <f t="shared" si="0"/>
        <v>202.45102499999999</v>
      </c>
      <c r="E8" s="163">
        <v>190.70154299999999</v>
      </c>
      <c r="F8" s="135">
        <v>14.199482</v>
      </c>
      <c r="G8" s="67">
        <f t="shared" si="1"/>
        <v>204.90102499999998</v>
      </c>
      <c r="H8" s="163">
        <v>190.70154299999999</v>
      </c>
      <c r="I8" s="135">
        <v>14.199482</v>
      </c>
      <c r="J8" s="67">
        <f t="shared" si="2"/>
        <v>204.90102499999998</v>
      </c>
      <c r="K8" s="163">
        <v>190.70154299999999</v>
      </c>
      <c r="L8" s="135">
        <v>14.199482</v>
      </c>
      <c r="M8" s="67">
        <f t="shared" si="3"/>
        <v>204.90102499999998</v>
      </c>
      <c r="N8" s="163">
        <v>190.70154299999999</v>
      </c>
      <c r="O8" s="135">
        <v>11.778029999999999</v>
      </c>
      <c r="P8" s="67">
        <f t="shared" si="4"/>
        <v>202.47957299999999</v>
      </c>
      <c r="Q8" s="163">
        <v>190.70154299999999</v>
      </c>
      <c r="R8" s="135">
        <v>11.778029999999999</v>
      </c>
      <c r="S8" s="67">
        <f t="shared" si="5"/>
        <v>202.47957299999999</v>
      </c>
      <c r="T8" s="163">
        <v>188.854085</v>
      </c>
      <c r="U8" s="135">
        <v>12.80803</v>
      </c>
      <c r="V8" s="67">
        <f t="shared" si="6"/>
        <v>201.662115</v>
      </c>
      <c r="W8" s="163">
        <v>188.854085</v>
      </c>
      <c r="X8" s="135">
        <v>12.80803</v>
      </c>
      <c r="Y8" s="67">
        <f t="shared" si="7"/>
        <v>201.662115</v>
      </c>
      <c r="Z8" s="163">
        <v>188.854085</v>
      </c>
      <c r="AA8" s="135">
        <v>12.80303</v>
      </c>
      <c r="AB8" s="67">
        <f t="shared" si="8"/>
        <v>201.657115</v>
      </c>
      <c r="AC8" s="163">
        <v>188.854085</v>
      </c>
      <c r="AD8" s="135">
        <v>12.80303</v>
      </c>
      <c r="AE8" s="67">
        <f t="shared" si="9"/>
        <v>201.657115</v>
      </c>
      <c r="AF8" s="163">
        <v>188.854085</v>
      </c>
      <c r="AG8" s="135">
        <v>12.80303</v>
      </c>
      <c r="AH8" s="67">
        <f t="shared" si="10"/>
        <v>201.657115</v>
      </c>
      <c r="AI8" s="163">
        <v>191.371567</v>
      </c>
      <c r="AJ8" s="135">
        <v>12.80303</v>
      </c>
      <c r="AK8" s="67">
        <f t="shared" si="11"/>
        <v>204.17459700000001</v>
      </c>
      <c r="AL8" s="163">
        <v>191.371567</v>
      </c>
      <c r="AM8" s="135">
        <v>12.80303</v>
      </c>
      <c r="AN8" s="67">
        <f t="shared" si="12"/>
        <v>204.17459700000001</v>
      </c>
      <c r="AO8" s="163">
        <v>191.371567</v>
      </c>
      <c r="AP8" s="135">
        <v>12.80303</v>
      </c>
      <c r="AQ8" s="67">
        <f t="shared" si="13"/>
        <v>204.17459700000001</v>
      </c>
      <c r="AR8" s="163">
        <v>190.298396</v>
      </c>
      <c r="AS8" s="135">
        <v>12.80303</v>
      </c>
      <c r="AT8" s="67">
        <f t="shared" si="14"/>
        <v>203.101426</v>
      </c>
      <c r="AU8" s="163">
        <v>190.298396</v>
      </c>
      <c r="AV8" s="135">
        <v>14.754643</v>
      </c>
      <c r="AW8" s="67">
        <f t="shared" si="15"/>
        <v>205.05303899999998</v>
      </c>
      <c r="AX8" s="163">
        <v>190.298396</v>
      </c>
      <c r="AY8" s="135">
        <v>14.754643</v>
      </c>
      <c r="AZ8" s="67">
        <f t="shared" si="16"/>
        <v>205.05303899999998</v>
      </c>
      <c r="BA8" s="163">
        <v>190.298396</v>
      </c>
      <c r="BB8" s="135">
        <v>14.754643</v>
      </c>
      <c r="BC8" s="67">
        <f t="shared" si="17"/>
        <v>205.05303899999998</v>
      </c>
      <c r="BD8" s="163">
        <v>190.298396</v>
      </c>
      <c r="BE8" s="135">
        <v>14.754643</v>
      </c>
      <c r="BF8" s="67">
        <f t="shared" si="18"/>
        <v>205.05303899999998</v>
      </c>
      <c r="BG8" s="163">
        <v>191.448396</v>
      </c>
      <c r="BH8" s="135">
        <v>14.754643</v>
      </c>
      <c r="BI8" s="67">
        <f t="shared" si="19"/>
        <v>206.20303899999999</v>
      </c>
      <c r="BJ8" s="163">
        <v>191.448396</v>
      </c>
      <c r="BK8" s="135">
        <v>14.754643</v>
      </c>
      <c r="BL8" s="67">
        <f t="shared" si="20"/>
        <v>206.20303899999999</v>
      </c>
      <c r="BM8" s="30" t="s">
        <v>6</v>
      </c>
      <c r="BO8" s="180"/>
    </row>
    <row r="9" spans="1:67" x14ac:dyDescent="0.35">
      <c r="A9" s="7" t="s">
        <v>7</v>
      </c>
      <c r="B9" s="164">
        <v>94.453024999999997</v>
      </c>
      <c r="C9" s="149">
        <v>7.0030079999999995</v>
      </c>
      <c r="D9" s="69">
        <f t="shared" si="0"/>
        <v>101.45603299999999</v>
      </c>
      <c r="E9" s="164">
        <v>94.453024999999997</v>
      </c>
      <c r="F9" s="149">
        <v>7.0030079999999995</v>
      </c>
      <c r="G9" s="69">
        <f t="shared" si="1"/>
        <v>101.45603299999999</v>
      </c>
      <c r="H9" s="164">
        <v>104.908011</v>
      </c>
      <c r="I9" s="149">
        <v>7.0030079999999995</v>
      </c>
      <c r="J9" s="69">
        <f t="shared" si="2"/>
        <v>111.911019</v>
      </c>
      <c r="K9" s="164">
        <v>102.58801099999999</v>
      </c>
      <c r="L9" s="149">
        <v>7.0030079999999995</v>
      </c>
      <c r="M9" s="69">
        <f t="shared" si="3"/>
        <v>109.59101899999999</v>
      </c>
      <c r="N9" s="164">
        <v>98.835010999999994</v>
      </c>
      <c r="O9" s="149">
        <v>7.0030080000000003</v>
      </c>
      <c r="P9" s="69">
        <f t="shared" si="4"/>
        <v>105.83801899999999</v>
      </c>
      <c r="Q9" s="164">
        <v>95.155011000000002</v>
      </c>
      <c r="R9" s="149">
        <v>7.1180019999999997</v>
      </c>
      <c r="S9" s="69">
        <f t="shared" si="5"/>
        <v>102.27301300000001</v>
      </c>
      <c r="T9" s="164">
        <v>95.155011000000002</v>
      </c>
      <c r="U9" s="149">
        <v>7.1180019999999997</v>
      </c>
      <c r="V9" s="69">
        <f t="shared" si="6"/>
        <v>102.27301300000001</v>
      </c>
      <c r="W9" s="164">
        <v>92.695010999999994</v>
      </c>
      <c r="X9" s="149">
        <v>7.1180019999999997</v>
      </c>
      <c r="Y9" s="69">
        <f t="shared" si="7"/>
        <v>99.813012999999998</v>
      </c>
      <c r="Z9" s="164">
        <v>93.150011000000006</v>
      </c>
      <c r="AA9" s="149">
        <v>7.1180019999999997</v>
      </c>
      <c r="AB9" s="69">
        <f t="shared" si="8"/>
        <v>100.26801300000001</v>
      </c>
      <c r="AC9" s="164">
        <v>90.080010999999999</v>
      </c>
      <c r="AD9" s="149">
        <v>8.0430019999999995</v>
      </c>
      <c r="AE9" s="69">
        <f t="shared" si="9"/>
        <v>98.123013</v>
      </c>
      <c r="AF9" s="164">
        <v>84.574010999999999</v>
      </c>
      <c r="AG9" s="149">
        <v>6.0430020000000004</v>
      </c>
      <c r="AH9" s="69">
        <f t="shared" si="10"/>
        <v>90.617013</v>
      </c>
      <c r="AI9" s="164">
        <v>87.479011</v>
      </c>
      <c r="AJ9" s="149">
        <v>6.0430020000000004</v>
      </c>
      <c r="AK9" s="69">
        <f t="shared" si="11"/>
        <v>93.522013000000001</v>
      </c>
      <c r="AL9" s="164">
        <v>87.620999999999995</v>
      </c>
      <c r="AM9" s="149">
        <v>6.0419999999999998</v>
      </c>
      <c r="AN9" s="69">
        <f t="shared" si="12"/>
        <v>93.662999999999997</v>
      </c>
      <c r="AO9" s="164">
        <v>91.379000000000005</v>
      </c>
      <c r="AP9" s="149">
        <v>6.0430000000000001</v>
      </c>
      <c r="AQ9" s="69">
        <f t="shared" si="13"/>
        <v>97.422000000000011</v>
      </c>
      <c r="AR9" s="164">
        <v>74.88</v>
      </c>
      <c r="AS9" s="149">
        <v>7.1</v>
      </c>
      <c r="AT9" s="69">
        <f t="shared" si="14"/>
        <v>81.97999999999999</v>
      </c>
      <c r="AU9" s="164">
        <v>86.334999999999994</v>
      </c>
      <c r="AV9" s="149">
        <v>7.1</v>
      </c>
      <c r="AW9" s="69">
        <f t="shared" si="15"/>
        <v>93.434999999999988</v>
      </c>
      <c r="AX9" s="164">
        <v>82.525000000000006</v>
      </c>
      <c r="AY9" s="149">
        <v>7.1</v>
      </c>
      <c r="AZ9" s="69">
        <f t="shared" si="16"/>
        <v>89.625</v>
      </c>
      <c r="BA9" s="164">
        <v>82.21</v>
      </c>
      <c r="BB9" s="149">
        <v>7.1</v>
      </c>
      <c r="BC9" s="69">
        <f t="shared" si="17"/>
        <v>89.309999999999988</v>
      </c>
      <c r="BD9" s="164">
        <v>85.41</v>
      </c>
      <c r="BE9" s="149">
        <v>6.48</v>
      </c>
      <c r="BF9" s="69">
        <f t="shared" si="18"/>
        <v>91.89</v>
      </c>
      <c r="BG9" s="164">
        <v>75.489999999999995</v>
      </c>
      <c r="BH9" s="149">
        <v>6.48</v>
      </c>
      <c r="BI9" s="69">
        <f t="shared" si="19"/>
        <v>81.97</v>
      </c>
      <c r="BJ9" s="164">
        <v>91.09</v>
      </c>
      <c r="BK9" s="149">
        <v>6.48</v>
      </c>
      <c r="BL9" s="69">
        <f t="shared" si="20"/>
        <v>97.570000000000007</v>
      </c>
      <c r="BM9" s="33" t="s">
        <v>24</v>
      </c>
      <c r="BO9" s="180"/>
    </row>
    <row r="10" spans="1:67" x14ac:dyDescent="0.35">
      <c r="A10" s="8" t="s">
        <v>8</v>
      </c>
      <c r="B10" s="165">
        <f>SUM(B11:B13,B15:B17)</f>
        <v>1365.8793580000001</v>
      </c>
      <c r="C10" s="138">
        <f>SUM(C11:C13,C15:C17)</f>
        <v>180.86244100000002</v>
      </c>
      <c r="D10" s="36">
        <f t="shared" si="0"/>
        <v>1546.7417990000001</v>
      </c>
      <c r="E10" s="165">
        <f>SUM(E11:E13,E15:E17)</f>
        <v>1372.810066</v>
      </c>
      <c r="F10" s="138">
        <f>SUM(F11:F13,F15:F17)</f>
        <v>180.90071100000003</v>
      </c>
      <c r="G10" s="36">
        <f t="shared" si="1"/>
        <v>1553.710777</v>
      </c>
      <c r="H10" s="165">
        <f>SUM(H11:H13,H15:H17)</f>
        <v>1374.7221809999999</v>
      </c>
      <c r="I10" s="138">
        <f>SUM(I11:I13,I15:I17)</f>
        <v>180.97212999999999</v>
      </c>
      <c r="J10" s="36">
        <f t="shared" si="2"/>
        <v>1555.6943109999997</v>
      </c>
      <c r="K10" s="165">
        <f>SUM(K11:K13,K15:K17)</f>
        <v>1375.6083120000001</v>
      </c>
      <c r="L10" s="138">
        <f>SUM(L11:L13,L15:L17)</f>
        <v>180.86168500000002</v>
      </c>
      <c r="M10" s="36">
        <f t="shared" si="3"/>
        <v>1556.4699970000001</v>
      </c>
      <c r="N10" s="165">
        <f>SUM(N11:N13,N15:N17)</f>
        <v>1376.1071530000002</v>
      </c>
      <c r="O10" s="138">
        <f>SUM(O11:O13,O15:O17)</f>
        <v>180.397885</v>
      </c>
      <c r="P10" s="36">
        <f t="shared" si="4"/>
        <v>1556.5050380000002</v>
      </c>
      <c r="Q10" s="165">
        <f>SUM(Q11:Q13,Q15:Q17)</f>
        <v>1376.4200350000001</v>
      </c>
      <c r="R10" s="138">
        <f>SUM(R11:R13,R15:R17)</f>
        <v>180.38994500000001</v>
      </c>
      <c r="S10" s="36">
        <f t="shared" si="5"/>
        <v>1556.80998</v>
      </c>
      <c r="T10" s="165">
        <f>SUM(T11:T13,T15:T17)</f>
        <v>1373.5344380000001</v>
      </c>
      <c r="U10" s="138">
        <f>SUM(U11:U13,U15:U17)</f>
        <v>181.64479900000001</v>
      </c>
      <c r="V10" s="36">
        <f t="shared" si="6"/>
        <v>1555.1792370000001</v>
      </c>
      <c r="W10" s="165">
        <f>SUM(W11:W13,W15:W17)</f>
        <v>1375.960401</v>
      </c>
      <c r="X10" s="138">
        <f>SUM(X11:X13,X15:X17)</f>
        <v>182.31455499999998</v>
      </c>
      <c r="Y10" s="36">
        <f t="shared" si="7"/>
        <v>1558.274956</v>
      </c>
      <c r="Z10" s="165">
        <f>SUM(Z11:Z13,Z15:Z17)</f>
        <v>1376.3418110000002</v>
      </c>
      <c r="AA10" s="138">
        <f>SUM(AA11:AA13,AA15:AA17)</f>
        <v>182.40755999999999</v>
      </c>
      <c r="AB10" s="36">
        <f t="shared" si="8"/>
        <v>1558.7493710000003</v>
      </c>
      <c r="AC10" s="165">
        <f>SUM(AC11:AC13,AC15:AC17)</f>
        <v>1377.1116259999999</v>
      </c>
      <c r="AD10" s="138">
        <f>SUM(AD11:AD13,AD15:AD17)</f>
        <v>182.37254000000001</v>
      </c>
      <c r="AE10" s="36">
        <f t="shared" si="9"/>
        <v>1559.484166</v>
      </c>
      <c r="AF10" s="165">
        <f>SUM(AF11:AF13,AF15:AF17)</f>
        <v>1372.0564049999998</v>
      </c>
      <c r="AG10" s="138">
        <f>SUM(AG11:AG13,AG15:AG17)</f>
        <v>180.022425</v>
      </c>
      <c r="AH10" s="36">
        <f t="shared" si="10"/>
        <v>1552.0788299999999</v>
      </c>
      <c r="AI10" s="165">
        <f>SUM(AI11:AI13,AI15:AI17)</f>
        <v>1373.399678</v>
      </c>
      <c r="AJ10" s="138">
        <f>SUM(AJ11:AJ13,AJ15:AJ17)</f>
        <v>180.00483500000001</v>
      </c>
      <c r="AK10" s="36">
        <f t="shared" si="11"/>
        <v>1553.404513</v>
      </c>
      <c r="AL10" s="165">
        <f>SUM(AL11:AL13,AL15:AL17)</f>
        <v>1374.4982169999998</v>
      </c>
      <c r="AM10" s="138">
        <f>SUM(AM11:AM13,AM15:AM17)</f>
        <v>179.93787499999999</v>
      </c>
      <c r="AN10" s="36">
        <f t="shared" si="12"/>
        <v>1554.4360919999999</v>
      </c>
      <c r="AO10" s="165">
        <f>SUM(AO11:AO13,AO15:AO17)</f>
        <v>1375.5490930000003</v>
      </c>
      <c r="AP10" s="138">
        <f>SUM(AP11:AP13,AP15:AP17)</f>
        <v>179.88743499999998</v>
      </c>
      <c r="AQ10" s="36">
        <f t="shared" si="13"/>
        <v>1555.4365280000002</v>
      </c>
      <c r="AR10" s="165">
        <f>SUM(AR11:AR13,AR15:AR17)</f>
        <v>1376.1581800000001</v>
      </c>
      <c r="AS10" s="138">
        <f>SUM(AS11:AS13,AS15:AS17)</f>
        <v>179.81656499999997</v>
      </c>
      <c r="AT10" s="36">
        <f t="shared" si="14"/>
        <v>1555.974745</v>
      </c>
      <c r="AU10" s="165">
        <f>SUM(AU11:AU13,AU15:AU17)</f>
        <v>1376.0756100000001</v>
      </c>
      <c r="AV10" s="138">
        <f>SUM(AV11:AV13,AV15:AV17)</f>
        <v>180.907028</v>
      </c>
      <c r="AW10" s="36">
        <f t="shared" si="15"/>
        <v>1556.9826380000002</v>
      </c>
      <c r="AX10" s="165">
        <f>SUM(AX11:AX13,AX15:AX17)</f>
        <v>1375.4750630000001</v>
      </c>
      <c r="AY10" s="138">
        <f>SUM(AY11:AY13,AY15:AY17)</f>
        <v>181.36608799999999</v>
      </c>
      <c r="AZ10" s="36">
        <f t="shared" si="16"/>
        <v>1556.8411510000001</v>
      </c>
      <c r="BA10" s="165">
        <f>SUM(BA11:BA13,BA15:BA17)</f>
        <v>1376.0222130000002</v>
      </c>
      <c r="BB10" s="138">
        <f>SUM(BB11:BB13,BB15:BB17)</f>
        <v>181.39167799999998</v>
      </c>
      <c r="BC10" s="36">
        <f t="shared" si="17"/>
        <v>1557.4138910000001</v>
      </c>
      <c r="BD10" s="165">
        <f>SUM(BD11:BD13,BD15:BD17)</f>
        <v>1377.2660479999997</v>
      </c>
      <c r="BE10" s="138">
        <f>SUM(BE11:BE13,BE15:BE17)</f>
        <v>181.362168</v>
      </c>
      <c r="BF10" s="36">
        <f t="shared" si="18"/>
        <v>1558.6282159999996</v>
      </c>
      <c r="BG10" s="165">
        <f>SUM(BG11:BG13,BG15:BG17)</f>
        <v>1383.887753</v>
      </c>
      <c r="BH10" s="138">
        <f>SUM(BH11:BH13,BH15:BH17)</f>
        <v>181.679529</v>
      </c>
      <c r="BI10" s="36">
        <f t="shared" si="19"/>
        <v>1565.567282</v>
      </c>
      <c r="BJ10" s="165">
        <f>SUM(BJ11:BJ13,BJ15:BJ17)</f>
        <v>1386.4563670000002</v>
      </c>
      <c r="BK10" s="138">
        <f>SUM(BK11:BK13,BK15:BK17)</f>
        <v>181.91621499999999</v>
      </c>
      <c r="BL10" s="36">
        <f t="shared" si="20"/>
        <v>1568.3725820000002</v>
      </c>
      <c r="BM10" s="37" t="s">
        <v>8</v>
      </c>
      <c r="BO10" s="180"/>
    </row>
    <row r="11" spans="1:67" x14ac:dyDescent="0.35">
      <c r="A11" s="2" t="s">
        <v>9</v>
      </c>
      <c r="B11" s="166">
        <v>95.007512000000006</v>
      </c>
      <c r="C11" s="140">
        <v>18.017370000000003</v>
      </c>
      <c r="D11" s="73">
        <f t="shared" si="0"/>
        <v>113.02488200000001</v>
      </c>
      <c r="E11" s="166">
        <v>95.510878000000005</v>
      </c>
      <c r="F11" s="140">
        <v>17.967370000000003</v>
      </c>
      <c r="G11" s="73">
        <f t="shared" si="1"/>
        <v>113.47824800000001</v>
      </c>
      <c r="H11" s="166">
        <v>95.314376999999993</v>
      </c>
      <c r="I11" s="140">
        <v>17.999370000000003</v>
      </c>
      <c r="J11" s="73">
        <f t="shared" si="2"/>
        <v>113.31374699999999</v>
      </c>
      <c r="K11" s="166">
        <v>95.346377000000004</v>
      </c>
      <c r="L11" s="140">
        <v>17.999370000000003</v>
      </c>
      <c r="M11" s="73">
        <f t="shared" si="3"/>
        <v>113.345747</v>
      </c>
      <c r="N11" s="166">
        <v>95.360377</v>
      </c>
      <c r="O11" s="140">
        <v>18.014370000000003</v>
      </c>
      <c r="P11" s="73">
        <f t="shared" si="4"/>
        <v>113.374747</v>
      </c>
      <c r="Q11" s="166">
        <v>95.101482000000004</v>
      </c>
      <c r="R11" s="140">
        <v>18.014370000000003</v>
      </c>
      <c r="S11" s="73">
        <f t="shared" si="5"/>
        <v>113.115852</v>
      </c>
      <c r="T11" s="166">
        <v>94.897481999999997</v>
      </c>
      <c r="U11" s="140">
        <v>18.387107000000004</v>
      </c>
      <c r="V11" s="73">
        <f t="shared" si="6"/>
        <v>113.284589</v>
      </c>
      <c r="W11" s="166">
        <v>95.599469999999997</v>
      </c>
      <c r="X11" s="140">
        <v>18.665093000000002</v>
      </c>
      <c r="Y11" s="73">
        <f t="shared" si="7"/>
        <v>114.264563</v>
      </c>
      <c r="Z11" s="166">
        <v>95.216470000000001</v>
      </c>
      <c r="AA11" s="140">
        <v>18.647093000000002</v>
      </c>
      <c r="AB11" s="73">
        <f t="shared" si="8"/>
        <v>113.863563</v>
      </c>
      <c r="AC11" s="166">
        <v>95.153469999999999</v>
      </c>
      <c r="AD11" s="140">
        <v>18.650092999999998</v>
      </c>
      <c r="AE11" s="73">
        <f t="shared" si="9"/>
        <v>113.803563</v>
      </c>
      <c r="AF11" s="166">
        <v>94.959449000000006</v>
      </c>
      <c r="AG11" s="140">
        <v>18.549793000000001</v>
      </c>
      <c r="AH11" s="73">
        <f t="shared" si="10"/>
        <v>113.509242</v>
      </c>
      <c r="AI11" s="166">
        <v>95.622000999999997</v>
      </c>
      <c r="AJ11" s="140">
        <v>18.569192999999999</v>
      </c>
      <c r="AK11" s="73">
        <f t="shared" si="11"/>
        <v>114.191194</v>
      </c>
      <c r="AL11" s="166">
        <v>95.135058999999998</v>
      </c>
      <c r="AM11" s="140">
        <v>18.558192999999999</v>
      </c>
      <c r="AN11" s="73">
        <f t="shared" si="12"/>
        <v>113.693252</v>
      </c>
      <c r="AO11" s="166">
        <v>95.012759000000003</v>
      </c>
      <c r="AP11" s="140">
        <v>18.448193</v>
      </c>
      <c r="AQ11" s="73">
        <f t="shared" si="13"/>
        <v>113.46095200000001</v>
      </c>
      <c r="AR11" s="166">
        <v>94.940759</v>
      </c>
      <c r="AS11" s="140">
        <v>18.450192999999999</v>
      </c>
      <c r="AT11" s="73">
        <f t="shared" si="14"/>
        <v>113.390952</v>
      </c>
      <c r="AU11" s="166">
        <v>94.852259000000004</v>
      </c>
      <c r="AV11" s="140">
        <v>18.477499999999999</v>
      </c>
      <c r="AW11" s="73">
        <f t="shared" si="15"/>
        <v>113.329759</v>
      </c>
      <c r="AX11" s="166">
        <v>94.835983999999996</v>
      </c>
      <c r="AY11" s="140">
        <v>18.472660000000001</v>
      </c>
      <c r="AZ11" s="73">
        <f t="shared" si="16"/>
        <v>113.308644</v>
      </c>
      <c r="BA11" s="166">
        <v>94.911984000000004</v>
      </c>
      <c r="BB11" s="140">
        <v>18.51266</v>
      </c>
      <c r="BC11" s="73">
        <f t="shared" si="17"/>
        <v>113.424644</v>
      </c>
      <c r="BD11" s="166">
        <v>94.826249000000004</v>
      </c>
      <c r="BE11" s="140">
        <v>18.522659999999998</v>
      </c>
      <c r="BF11" s="73">
        <f t="shared" si="18"/>
        <v>113.34890900000001</v>
      </c>
      <c r="BG11" s="166">
        <v>95.574291000000002</v>
      </c>
      <c r="BH11" s="140">
        <v>18.860940000000003</v>
      </c>
      <c r="BI11" s="73">
        <f t="shared" si="19"/>
        <v>114.435231</v>
      </c>
      <c r="BJ11" s="166">
        <v>95.976697999999999</v>
      </c>
      <c r="BK11" s="140">
        <v>19.286980000000003</v>
      </c>
      <c r="BL11" s="73">
        <f t="shared" si="20"/>
        <v>115.263678</v>
      </c>
      <c r="BM11" s="20" t="s">
        <v>25</v>
      </c>
      <c r="BO11" s="180"/>
    </row>
    <row r="12" spans="1:67" x14ac:dyDescent="0.35">
      <c r="A12" s="9" t="s">
        <v>10</v>
      </c>
      <c r="B12" s="167">
        <v>145.00692799999999</v>
      </c>
      <c r="C12" s="142">
        <v>44.771600999999997</v>
      </c>
      <c r="D12" s="76">
        <f t="shared" si="0"/>
        <v>189.77852899999999</v>
      </c>
      <c r="E12" s="167">
        <v>145.34942799999999</v>
      </c>
      <c r="F12" s="142">
        <v>44.773600999999992</v>
      </c>
      <c r="G12" s="76">
        <f t="shared" si="1"/>
        <v>190.12302899999997</v>
      </c>
      <c r="H12" s="167">
        <v>145.30142799999999</v>
      </c>
      <c r="I12" s="142">
        <v>44.732600999999995</v>
      </c>
      <c r="J12" s="76">
        <f t="shared" si="2"/>
        <v>190.03402899999998</v>
      </c>
      <c r="K12" s="167">
        <v>145.32642799999999</v>
      </c>
      <c r="L12" s="142">
        <v>44.732600999999995</v>
      </c>
      <c r="M12" s="76">
        <f t="shared" si="3"/>
        <v>190.05902899999998</v>
      </c>
      <c r="N12" s="167">
        <v>145.37142800000001</v>
      </c>
      <c r="O12" s="142">
        <v>44.795600999999998</v>
      </c>
      <c r="P12" s="76">
        <f t="shared" si="4"/>
        <v>190.16702900000001</v>
      </c>
      <c r="Q12" s="167">
        <v>145.36742799999999</v>
      </c>
      <c r="R12" s="142">
        <v>44.795600999999998</v>
      </c>
      <c r="S12" s="76">
        <f t="shared" si="5"/>
        <v>190.16302899999999</v>
      </c>
      <c r="T12" s="167">
        <v>145.258928</v>
      </c>
      <c r="U12" s="142">
        <v>44.901409000000001</v>
      </c>
      <c r="V12" s="76">
        <f t="shared" si="6"/>
        <v>190.160337</v>
      </c>
      <c r="W12" s="167">
        <v>145.22792799999999</v>
      </c>
      <c r="X12" s="142">
        <v>44.936408999999998</v>
      </c>
      <c r="Y12" s="76">
        <f t="shared" si="7"/>
        <v>190.16433699999999</v>
      </c>
      <c r="Z12" s="167">
        <v>145.43210400000001</v>
      </c>
      <c r="AA12" s="142">
        <v>44.936408999999998</v>
      </c>
      <c r="AB12" s="76">
        <f t="shared" si="8"/>
        <v>190.36851300000001</v>
      </c>
      <c r="AC12" s="167">
        <v>145.49710400000001</v>
      </c>
      <c r="AD12" s="142">
        <v>44.936408999999998</v>
      </c>
      <c r="AE12" s="76">
        <f t="shared" si="9"/>
        <v>190.433513</v>
      </c>
      <c r="AF12" s="167">
        <v>145.37692799999999</v>
      </c>
      <c r="AG12" s="142">
        <v>44.318708999999998</v>
      </c>
      <c r="AH12" s="76">
        <f t="shared" si="10"/>
        <v>189.69563699999998</v>
      </c>
      <c r="AI12" s="167">
        <v>145.57342800000001</v>
      </c>
      <c r="AJ12" s="142">
        <v>44.318708999999998</v>
      </c>
      <c r="AK12" s="76">
        <f t="shared" si="11"/>
        <v>189.89213699999999</v>
      </c>
      <c r="AL12" s="167">
        <v>145.49342799999999</v>
      </c>
      <c r="AM12" s="142">
        <v>44.353709000000002</v>
      </c>
      <c r="AN12" s="76">
        <f t="shared" si="12"/>
        <v>189.847137</v>
      </c>
      <c r="AO12" s="167">
        <v>145.53942799999999</v>
      </c>
      <c r="AP12" s="142">
        <v>44.353709000000002</v>
      </c>
      <c r="AQ12" s="76">
        <f t="shared" si="13"/>
        <v>189.893137</v>
      </c>
      <c r="AR12" s="167">
        <v>145.59942799999999</v>
      </c>
      <c r="AS12" s="142">
        <v>44.372109000000002</v>
      </c>
      <c r="AT12" s="76">
        <f t="shared" si="14"/>
        <v>189.97153699999998</v>
      </c>
      <c r="AU12" s="167">
        <v>145.679428</v>
      </c>
      <c r="AV12" s="142">
        <v>44.976578000000003</v>
      </c>
      <c r="AW12" s="76">
        <f t="shared" si="15"/>
        <v>190.65600599999999</v>
      </c>
      <c r="AX12" s="167">
        <v>145.68942799999999</v>
      </c>
      <c r="AY12" s="142">
        <v>44.699553999999999</v>
      </c>
      <c r="AZ12" s="76">
        <f t="shared" si="16"/>
        <v>190.388982</v>
      </c>
      <c r="BA12" s="167">
        <v>145.804428</v>
      </c>
      <c r="BB12" s="142">
        <v>44.699553999999999</v>
      </c>
      <c r="BC12" s="76">
        <f t="shared" si="17"/>
        <v>190.50398200000001</v>
      </c>
      <c r="BD12" s="167">
        <v>145.88442800000001</v>
      </c>
      <c r="BE12" s="142">
        <v>44.679554000000003</v>
      </c>
      <c r="BF12" s="76">
        <f t="shared" si="18"/>
        <v>190.56398200000001</v>
      </c>
      <c r="BG12" s="167">
        <v>145.72342800000001</v>
      </c>
      <c r="BH12" s="142">
        <v>44.685145000000006</v>
      </c>
      <c r="BI12" s="76">
        <f t="shared" si="19"/>
        <v>190.40857300000002</v>
      </c>
      <c r="BJ12" s="167">
        <v>145.78200799999999</v>
      </c>
      <c r="BK12" s="142">
        <v>44.689395000000005</v>
      </c>
      <c r="BL12" s="76">
        <f t="shared" si="20"/>
        <v>190.47140300000001</v>
      </c>
      <c r="BM12" s="44" t="s">
        <v>26</v>
      </c>
      <c r="BN12" s="176"/>
    </row>
    <row r="13" spans="1:67" x14ac:dyDescent="0.35">
      <c r="A13" s="9" t="s">
        <v>11</v>
      </c>
      <c r="B13" s="167">
        <v>817.40048899999999</v>
      </c>
      <c r="C13" s="142">
        <v>21.892709000000004</v>
      </c>
      <c r="D13" s="76">
        <f t="shared" si="0"/>
        <v>839.29319799999996</v>
      </c>
      <c r="E13" s="167">
        <v>823.05325500000004</v>
      </c>
      <c r="F13" s="142">
        <v>21.934709000000002</v>
      </c>
      <c r="G13" s="76">
        <f t="shared" si="1"/>
        <v>844.98796400000003</v>
      </c>
      <c r="H13" s="167">
        <v>825.12017900000001</v>
      </c>
      <c r="I13" s="142">
        <v>22.022209000000004</v>
      </c>
      <c r="J13" s="76">
        <f t="shared" si="2"/>
        <v>847.14238799999998</v>
      </c>
      <c r="K13" s="167">
        <v>825.78205600000001</v>
      </c>
      <c r="L13" s="142">
        <v>21.929209000000004</v>
      </c>
      <c r="M13" s="76">
        <f t="shared" si="3"/>
        <v>847.71126500000003</v>
      </c>
      <c r="N13" s="167">
        <v>826.08171000000004</v>
      </c>
      <c r="O13" s="142">
        <v>21.388694000000005</v>
      </c>
      <c r="P13" s="76">
        <f t="shared" si="4"/>
        <v>847.47040400000003</v>
      </c>
      <c r="Q13" s="167">
        <v>826.58840099999998</v>
      </c>
      <c r="R13" s="142">
        <v>21.388694000000005</v>
      </c>
      <c r="S13" s="76">
        <f t="shared" si="5"/>
        <v>847.97709499999996</v>
      </c>
      <c r="T13" s="167">
        <v>824.05238999999995</v>
      </c>
      <c r="U13" s="142">
        <v>21.705694000000005</v>
      </c>
      <c r="V13" s="76">
        <f t="shared" si="6"/>
        <v>845.75808399999994</v>
      </c>
      <c r="W13" s="167">
        <v>825.81933200000003</v>
      </c>
      <c r="X13" s="142">
        <v>21.585694000000004</v>
      </c>
      <c r="Y13" s="76">
        <f t="shared" si="7"/>
        <v>847.40502600000002</v>
      </c>
      <c r="Z13" s="167">
        <v>826.57286999999997</v>
      </c>
      <c r="AA13" s="142">
        <v>21.735693999999999</v>
      </c>
      <c r="AB13" s="76">
        <f t="shared" si="8"/>
        <v>848.30856399999993</v>
      </c>
      <c r="AC13" s="167">
        <v>827.15331500000002</v>
      </c>
      <c r="AD13" s="142">
        <v>21.721693999999999</v>
      </c>
      <c r="AE13" s="76">
        <f t="shared" si="9"/>
        <v>848.87500899999998</v>
      </c>
      <c r="AF13" s="167">
        <v>823.61412099999995</v>
      </c>
      <c r="AG13" s="142">
        <v>21.009053000000002</v>
      </c>
      <c r="AH13" s="76">
        <f t="shared" si="10"/>
        <v>844.62317399999995</v>
      </c>
      <c r="AI13" s="167">
        <v>823.57976299999996</v>
      </c>
      <c r="AJ13" s="142">
        <v>21.009053000000002</v>
      </c>
      <c r="AK13" s="76">
        <f t="shared" si="11"/>
        <v>844.58881599999995</v>
      </c>
      <c r="AL13" s="167">
        <v>824.92249100000004</v>
      </c>
      <c r="AM13" s="142">
        <v>20.914052999999999</v>
      </c>
      <c r="AN13" s="76">
        <f t="shared" si="12"/>
        <v>845.836544</v>
      </c>
      <c r="AO13" s="167">
        <v>825.92762800000003</v>
      </c>
      <c r="AP13" s="142">
        <v>20.914052999999999</v>
      </c>
      <c r="AQ13" s="76">
        <f t="shared" si="13"/>
        <v>846.84168099999999</v>
      </c>
      <c r="AR13" s="167">
        <v>826.47349699999995</v>
      </c>
      <c r="AS13" s="142">
        <v>20.894053</v>
      </c>
      <c r="AT13" s="76">
        <f t="shared" si="14"/>
        <v>847.36754999999994</v>
      </c>
      <c r="AU13" s="167">
        <v>826.18707300000005</v>
      </c>
      <c r="AV13" s="142">
        <v>21.334053000000001</v>
      </c>
      <c r="AW13" s="76">
        <f t="shared" si="15"/>
        <v>847.52112600000009</v>
      </c>
      <c r="AX13" s="167">
        <v>825.50809000000004</v>
      </c>
      <c r="AY13" s="142">
        <v>21.334553</v>
      </c>
      <c r="AZ13" s="76">
        <f t="shared" si="16"/>
        <v>846.84264300000007</v>
      </c>
      <c r="BA13" s="167">
        <v>825.84200899999996</v>
      </c>
      <c r="BB13" s="142">
        <v>21.334553</v>
      </c>
      <c r="BC13" s="76">
        <f t="shared" si="17"/>
        <v>847.17656199999999</v>
      </c>
      <c r="BD13" s="167">
        <v>827.18665999999996</v>
      </c>
      <c r="BE13" s="142">
        <v>21.334553</v>
      </c>
      <c r="BF13" s="76">
        <f t="shared" si="18"/>
        <v>848.52121299999999</v>
      </c>
      <c r="BG13" s="167">
        <v>832.90198999999996</v>
      </c>
      <c r="BH13" s="142">
        <v>21.333823000000002</v>
      </c>
      <c r="BI13" s="76">
        <f t="shared" si="19"/>
        <v>854.23581300000001</v>
      </c>
      <c r="BJ13" s="167">
        <v>834.61395700000003</v>
      </c>
      <c r="BK13" s="142">
        <v>21.173368999999997</v>
      </c>
      <c r="BL13" s="76">
        <f t="shared" si="20"/>
        <v>855.78732600000001</v>
      </c>
      <c r="BM13" s="44" t="s">
        <v>27</v>
      </c>
      <c r="BN13" s="176"/>
      <c r="BO13" s="216"/>
    </row>
    <row r="14" spans="1:67" x14ac:dyDescent="0.35">
      <c r="A14" s="10" t="s">
        <v>12</v>
      </c>
      <c r="B14" s="168">
        <v>144.76409799999999</v>
      </c>
      <c r="C14" s="169">
        <v>10.440766999999999</v>
      </c>
      <c r="D14" s="79">
        <f t="shared" si="0"/>
        <v>155.20486499999998</v>
      </c>
      <c r="E14" s="168">
        <v>144.88077699999999</v>
      </c>
      <c r="F14" s="169">
        <v>10.440766999999999</v>
      </c>
      <c r="G14" s="79">
        <f t="shared" si="1"/>
        <v>155.32154399999999</v>
      </c>
      <c r="H14" s="168">
        <v>145.359386</v>
      </c>
      <c r="I14" s="169">
        <v>10.440766999999999</v>
      </c>
      <c r="J14" s="79">
        <f t="shared" si="2"/>
        <v>155.80015299999999</v>
      </c>
      <c r="K14" s="168">
        <v>145.276386</v>
      </c>
      <c r="L14" s="169">
        <v>10.440766999999999</v>
      </c>
      <c r="M14" s="79">
        <f t="shared" si="3"/>
        <v>155.717153</v>
      </c>
      <c r="N14" s="168">
        <v>145.568386</v>
      </c>
      <c r="O14" s="169">
        <v>10.440766999999999</v>
      </c>
      <c r="P14" s="79">
        <f t="shared" si="4"/>
        <v>156.009153</v>
      </c>
      <c r="Q14" s="168">
        <v>145.80194599999999</v>
      </c>
      <c r="R14" s="169">
        <v>10.440766999999999</v>
      </c>
      <c r="S14" s="79">
        <f t="shared" si="5"/>
        <v>156.24271299999998</v>
      </c>
      <c r="T14" s="168">
        <v>144.06742800000001</v>
      </c>
      <c r="U14" s="169">
        <v>10.440766999999999</v>
      </c>
      <c r="V14" s="79">
        <f t="shared" si="6"/>
        <v>154.508195</v>
      </c>
      <c r="W14" s="168">
        <v>144.10342800000001</v>
      </c>
      <c r="X14" s="169">
        <v>10.440766999999999</v>
      </c>
      <c r="Y14" s="79">
        <f t="shared" si="7"/>
        <v>154.544195</v>
      </c>
      <c r="Z14" s="168">
        <v>144.562242</v>
      </c>
      <c r="AA14" s="169">
        <v>10.440766999999999</v>
      </c>
      <c r="AB14" s="79">
        <f t="shared" si="8"/>
        <v>155.00300899999999</v>
      </c>
      <c r="AC14" s="168">
        <v>145.28732500000001</v>
      </c>
      <c r="AD14" s="169">
        <v>10.440766999999999</v>
      </c>
      <c r="AE14" s="79">
        <f t="shared" si="9"/>
        <v>155.728092</v>
      </c>
      <c r="AF14" s="168">
        <v>145.71112500000001</v>
      </c>
      <c r="AG14" s="169">
        <v>10.440766999999999</v>
      </c>
      <c r="AH14" s="79">
        <f t="shared" si="10"/>
        <v>156.151892</v>
      </c>
      <c r="AI14" s="168">
        <v>146.377037</v>
      </c>
      <c r="AJ14" s="169">
        <v>10.440766999999999</v>
      </c>
      <c r="AK14" s="79">
        <f t="shared" si="11"/>
        <v>156.817804</v>
      </c>
      <c r="AL14" s="168">
        <v>146.83973599999999</v>
      </c>
      <c r="AM14" s="169">
        <v>10.440766999999999</v>
      </c>
      <c r="AN14" s="79">
        <f t="shared" si="12"/>
        <v>157.28050299999998</v>
      </c>
      <c r="AO14" s="168">
        <v>148.52939900000001</v>
      </c>
      <c r="AP14" s="169">
        <v>10.440766999999999</v>
      </c>
      <c r="AQ14" s="79">
        <f t="shared" si="13"/>
        <v>158.97016600000001</v>
      </c>
      <c r="AR14" s="168">
        <v>149.30564899999999</v>
      </c>
      <c r="AS14" s="169">
        <v>10.440766999999999</v>
      </c>
      <c r="AT14" s="79">
        <f t="shared" si="14"/>
        <v>159.74641599999998</v>
      </c>
      <c r="AU14" s="168">
        <v>149.466598</v>
      </c>
      <c r="AV14" s="169">
        <v>10.880767000000001</v>
      </c>
      <c r="AW14" s="79">
        <f t="shared" si="15"/>
        <v>160.347365</v>
      </c>
      <c r="AX14" s="168">
        <v>149.76902699999999</v>
      </c>
      <c r="AY14" s="169">
        <v>10.880767000000001</v>
      </c>
      <c r="AZ14" s="79">
        <f t="shared" si="16"/>
        <v>160.64979399999999</v>
      </c>
      <c r="BA14" s="168">
        <v>149.86195900000001</v>
      </c>
      <c r="BB14" s="169">
        <v>10.880767000000001</v>
      </c>
      <c r="BC14" s="79">
        <f t="shared" si="17"/>
        <v>160.742726</v>
      </c>
      <c r="BD14" s="168">
        <v>149.90995899999999</v>
      </c>
      <c r="BE14" s="169">
        <v>10.915767000000001</v>
      </c>
      <c r="BF14" s="79">
        <f t="shared" si="18"/>
        <v>160.82572599999997</v>
      </c>
      <c r="BG14" s="168">
        <v>151.46598700000001</v>
      </c>
      <c r="BH14" s="169">
        <v>10.915767000000001</v>
      </c>
      <c r="BI14" s="79">
        <f t="shared" si="19"/>
        <v>162.381754</v>
      </c>
      <c r="BJ14" s="168">
        <v>151.54078699999999</v>
      </c>
      <c r="BK14" s="169">
        <v>10.915767000000001</v>
      </c>
      <c r="BL14" s="79">
        <f t="shared" si="20"/>
        <v>162.45655399999998</v>
      </c>
      <c r="BM14" s="48" t="s">
        <v>28</v>
      </c>
      <c r="BN14" s="176"/>
      <c r="BO14" s="216"/>
    </row>
    <row r="15" spans="1:67" x14ac:dyDescent="0.35">
      <c r="A15" s="11" t="s">
        <v>13</v>
      </c>
      <c r="B15" s="167">
        <v>167.58667</v>
      </c>
      <c r="C15" s="142">
        <v>41.497498</v>
      </c>
      <c r="D15" s="76">
        <f t="shared" si="0"/>
        <v>209.08416800000001</v>
      </c>
      <c r="E15" s="167">
        <v>167.90697</v>
      </c>
      <c r="F15" s="142">
        <v>41.557498000000002</v>
      </c>
      <c r="G15" s="76">
        <f t="shared" si="1"/>
        <v>209.46446800000001</v>
      </c>
      <c r="H15" s="167">
        <v>167.92546999999999</v>
      </c>
      <c r="I15" s="142">
        <v>41.557498000000002</v>
      </c>
      <c r="J15" s="76">
        <f t="shared" si="2"/>
        <v>209.482968</v>
      </c>
      <c r="K15" s="167">
        <v>167.97747000000001</v>
      </c>
      <c r="L15" s="142">
        <v>41.557498000000002</v>
      </c>
      <c r="M15" s="76">
        <f t="shared" si="3"/>
        <v>209.53496800000002</v>
      </c>
      <c r="N15" s="167">
        <v>168.12347</v>
      </c>
      <c r="O15" s="142">
        <v>41.557498000000002</v>
      </c>
      <c r="P15" s="76">
        <f t="shared" si="4"/>
        <v>209.68096800000001</v>
      </c>
      <c r="Q15" s="167">
        <v>168.14247</v>
      </c>
      <c r="R15" s="142">
        <v>41.557498000000002</v>
      </c>
      <c r="S15" s="76">
        <f t="shared" si="5"/>
        <v>209.69996800000001</v>
      </c>
      <c r="T15" s="167">
        <v>168.16747000000001</v>
      </c>
      <c r="U15" s="142">
        <v>41.951306999999993</v>
      </c>
      <c r="V15" s="76">
        <f t="shared" si="6"/>
        <v>210.11877699999999</v>
      </c>
      <c r="W15" s="167">
        <v>168.15746999999999</v>
      </c>
      <c r="X15" s="142">
        <v>41.94630699999999</v>
      </c>
      <c r="Y15" s="76">
        <f t="shared" si="7"/>
        <v>210.10377699999998</v>
      </c>
      <c r="Z15" s="167">
        <v>167.99646999999999</v>
      </c>
      <c r="AA15" s="142">
        <v>41.964306999999998</v>
      </c>
      <c r="AB15" s="76">
        <f t="shared" si="8"/>
        <v>209.96077699999998</v>
      </c>
      <c r="AC15" s="167">
        <v>168.16147000000001</v>
      </c>
      <c r="AD15" s="142">
        <v>41.964306999999998</v>
      </c>
      <c r="AE15" s="76">
        <f t="shared" si="9"/>
        <v>210.125777</v>
      </c>
      <c r="AF15" s="167">
        <v>167.720719</v>
      </c>
      <c r="AG15" s="142">
        <v>41.140307</v>
      </c>
      <c r="AH15" s="76">
        <f t="shared" si="10"/>
        <v>208.86102600000001</v>
      </c>
      <c r="AI15" s="167">
        <v>168.06399999999999</v>
      </c>
      <c r="AJ15" s="142">
        <v>41.123356999999999</v>
      </c>
      <c r="AK15" s="76">
        <f t="shared" si="11"/>
        <v>209.18735699999999</v>
      </c>
      <c r="AL15" s="167">
        <v>168.104727</v>
      </c>
      <c r="AM15" s="142">
        <v>41.136356999999997</v>
      </c>
      <c r="AN15" s="76">
        <f t="shared" si="12"/>
        <v>209.241084</v>
      </c>
      <c r="AO15" s="167">
        <v>168.19272699999999</v>
      </c>
      <c r="AP15" s="142">
        <v>41.151356999999997</v>
      </c>
      <c r="AQ15" s="76">
        <f t="shared" si="13"/>
        <v>209.34408399999998</v>
      </c>
      <c r="AR15" s="167">
        <v>168.22272699999999</v>
      </c>
      <c r="AS15" s="142">
        <v>41.151356999999997</v>
      </c>
      <c r="AT15" s="76">
        <f t="shared" si="14"/>
        <v>209.37408399999998</v>
      </c>
      <c r="AU15" s="167">
        <v>168.28572700000001</v>
      </c>
      <c r="AV15" s="142">
        <v>41.570569999999996</v>
      </c>
      <c r="AW15" s="76">
        <f t="shared" si="15"/>
        <v>209.85629700000001</v>
      </c>
      <c r="AX15" s="167">
        <v>168.30572699999999</v>
      </c>
      <c r="AY15" s="142">
        <v>41.403572999999994</v>
      </c>
      <c r="AZ15" s="76">
        <f t="shared" si="16"/>
        <v>209.70929999999998</v>
      </c>
      <c r="BA15" s="167">
        <v>168.51972699999999</v>
      </c>
      <c r="BB15" s="142">
        <v>41.427572999999995</v>
      </c>
      <c r="BC15" s="76">
        <f t="shared" si="17"/>
        <v>209.94729999999998</v>
      </c>
      <c r="BD15" s="167">
        <v>168.44072700000001</v>
      </c>
      <c r="BE15" s="142">
        <v>41.427572999999995</v>
      </c>
      <c r="BF15" s="76">
        <f t="shared" si="18"/>
        <v>209.8683</v>
      </c>
      <c r="BG15" s="167">
        <v>168.710295</v>
      </c>
      <c r="BH15" s="142">
        <v>41.427572999999995</v>
      </c>
      <c r="BI15" s="76">
        <f t="shared" si="19"/>
        <v>210.137868</v>
      </c>
      <c r="BJ15" s="167">
        <v>168.765795</v>
      </c>
      <c r="BK15" s="142">
        <v>41.395572999999999</v>
      </c>
      <c r="BL15" s="76">
        <f t="shared" si="20"/>
        <v>210.16136799999998</v>
      </c>
      <c r="BM15" s="49" t="s">
        <v>29</v>
      </c>
      <c r="BO15" s="216"/>
    </row>
    <row r="16" spans="1:67" x14ac:dyDescent="0.35">
      <c r="A16" s="11" t="s">
        <v>14</v>
      </c>
      <c r="B16" s="170">
        <v>39.919998</v>
      </c>
      <c r="C16" s="146">
        <v>23.471475000000002</v>
      </c>
      <c r="D16" s="82">
        <f t="shared" si="0"/>
        <v>63.391473000000005</v>
      </c>
      <c r="E16" s="170">
        <v>39.990167999999997</v>
      </c>
      <c r="F16" s="146">
        <v>23.454740000000001</v>
      </c>
      <c r="G16" s="82">
        <f t="shared" si="1"/>
        <v>63.444907999999998</v>
      </c>
      <c r="H16" s="170">
        <v>40.024909999999998</v>
      </c>
      <c r="I16" s="146">
        <v>23.449589000000003</v>
      </c>
      <c r="J16" s="82">
        <f t="shared" si="2"/>
        <v>63.474499000000002</v>
      </c>
      <c r="K16" s="170">
        <v>40.077831000000003</v>
      </c>
      <c r="L16" s="146">
        <v>23.430769000000002</v>
      </c>
      <c r="M16" s="82">
        <f t="shared" si="3"/>
        <v>63.508600000000001</v>
      </c>
      <c r="N16" s="170">
        <v>40.128082999999997</v>
      </c>
      <c r="O16" s="146">
        <v>23.426279000000005</v>
      </c>
      <c r="P16" s="82">
        <f t="shared" si="4"/>
        <v>63.554361999999998</v>
      </c>
      <c r="Q16" s="170">
        <v>40.167639000000001</v>
      </c>
      <c r="R16" s="146">
        <v>23.415213999999999</v>
      </c>
      <c r="S16" s="82">
        <f t="shared" si="5"/>
        <v>63.582853</v>
      </c>
      <c r="T16" s="170">
        <v>40.131464000000001</v>
      </c>
      <c r="U16" s="146">
        <v>23.420714</v>
      </c>
      <c r="V16" s="82">
        <f t="shared" si="6"/>
        <v>63.552177999999998</v>
      </c>
      <c r="W16" s="170">
        <v>40.181409000000002</v>
      </c>
      <c r="X16" s="146">
        <v>23.402018999999999</v>
      </c>
      <c r="Y16" s="82">
        <f t="shared" si="7"/>
        <v>63.583427999999998</v>
      </c>
      <c r="Z16" s="170">
        <v>40.195314000000003</v>
      </c>
      <c r="AA16" s="146">
        <v>23.395358999999999</v>
      </c>
      <c r="AB16" s="82">
        <f t="shared" si="8"/>
        <v>63.590673000000002</v>
      </c>
      <c r="AC16" s="170">
        <v>40.231914000000003</v>
      </c>
      <c r="AD16" s="146">
        <v>23.379769</v>
      </c>
      <c r="AE16" s="82">
        <f t="shared" si="9"/>
        <v>63.611682999999999</v>
      </c>
      <c r="AF16" s="170">
        <v>40.241984000000002</v>
      </c>
      <c r="AG16" s="146">
        <v>23.352119999999999</v>
      </c>
      <c r="AH16" s="82">
        <f t="shared" si="10"/>
        <v>63.594104000000002</v>
      </c>
      <c r="AI16" s="170">
        <v>40.335537000000002</v>
      </c>
      <c r="AJ16" s="146">
        <v>23.330484999999999</v>
      </c>
      <c r="AK16" s="82">
        <f t="shared" si="11"/>
        <v>63.666021999999998</v>
      </c>
      <c r="AL16" s="170">
        <v>40.451479999999997</v>
      </c>
      <c r="AM16" s="146">
        <v>23.318739999999998</v>
      </c>
      <c r="AN16" s="82">
        <f t="shared" si="12"/>
        <v>63.770219999999995</v>
      </c>
      <c r="AO16" s="170">
        <v>40.463799999999999</v>
      </c>
      <c r="AP16" s="146">
        <v>23.303419999999999</v>
      </c>
      <c r="AQ16" s="82">
        <f t="shared" si="13"/>
        <v>63.767219999999995</v>
      </c>
      <c r="AR16" s="170">
        <v>40.506445999999997</v>
      </c>
      <c r="AS16" s="146">
        <v>23.265155</v>
      </c>
      <c r="AT16" s="82">
        <f t="shared" si="14"/>
        <v>63.771600999999997</v>
      </c>
      <c r="AU16" s="170">
        <v>40.562237000000003</v>
      </c>
      <c r="AV16" s="146">
        <v>23.240784999999999</v>
      </c>
      <c r="AW16" s="82">
        <f t="shared" si="15"/>
        <v>63.803021999999999</v>
      </c>
      <c r="AX16" s="170">
        <v>40.567408</v>
      </c>
      <c r="AY16" s="146">
        <v>23.223009999999999</v>
      </c>
      <c r="AZ16" s="82">
        <f t="shared" si="16"/>
        <v>63.790418000000003</v>
      </c>
      <c r="BA16" s="170">
        <v>40.594667000000001</v>
      </c>
      <c r="BB16" s="146">
        <v>23.207965000000002</v>
      </c>
      <c r="BC16" s="82">
        <f t="shared" si="17"/>
        <v>63.802632000000003</v>
      </c>
      <c r="BD16" s="170">
        <v>40.586874999999999</v>
      </c>
      <c r="BE16" s="146">
        <v>23.188075000000001</v>
      </c>
      <c r="BF16" s="82">
        <f t="shared" si="18"/>
        <v>63.774950000000004</v>
      </c>
      <c r="BG16" s="170">
        <v>40.609281000000003</v>
      </c>
      <c r="BH16" s="146">
        <v>23.170310000000001</v>
      </c>
      <c r="BI16" s="82">
        <f t="shared" si="19"/>
        <v>63.779591000000003</v>
      </c>
      <c r="BJ16" s="170">
        <v>40.656134000000002</v>
      </c>
      <c r="BK16" s="146">
        <v>23.156309999999998</v>
      </c>
      <c r="BL16" s="82">
        <f t="shared" si="20"/>
        <v>63.812443999999999</v>
      </c>
      <c r="BM16" s="49" t="s">
        <v>30</v>
      </c>
    </row>
    <row r="17" spans="1:65" x14ac:dyDescent="0.35">
      <c r="A17" s="12" t="s">
        <v>15</v>
      </c>
      <c r="B17" s="171">
        <v>100.957761</v>
      </c>
      <c r="C17" s="172">
        <v>31.211788000000002</v>
      </c>
      <c r="D17" s="82">
        <f t="shared" si="0"/>
        <v>132.16954900000002</v>
      </c>
      <c r="E17" s="171">
        <v>100.99936700000001</v>
      </c>
      <c r="F17" s="172">
        <v>31.212792999999998</v>
      </c>
      <c r="G17" s="82">
        <f t="shared" si="1"/>
        <v>132.21216000000001</v>
      </c>
      <c r="H17" s="171">
        <v>101.03581699999999</v>
      </c>
      <c r="I17" s="172">
        <v>31.210863</v>
      </c>
      <c r="J17" s="82">
        <f t="shared" si="2"/>
        <v>132.24668</v>
      </c>
      <c r="K17" s="171">
        <v>101.09815</v>
      </c>
      <c r="L17" s="172">
        <v>31.212237999999999</v>
      </c>
      <c r="M17" s="82">
        <f t="shared" si="3"/>
        <v>132.31038799999999</v>
      </c>
      <c r="N17" s="171">
        <v>101.042085</v>
      </c>
      <c r="O17" s="172">
        <v>31.215443</v>
      </c>
      <c r="P17" s="82">
        <f t="shared" si="4"/>
        <v>132.25752800000001</v>
      </c>
      <c r="Q17" s="171">
        <v>101.052615</v>
      </c>
      <c r="R17" s="172">
        <v>31.218567999999998</v>
      </c>
      <c r="S17" s="82">
        <f t="shared" si="5"/>
        <v>132.27118300000001</v>
      </c>
      <c r="T17" s="171">
        <v>101.026704</v>
      </c>
      <c r="U17" s="172">
        <v>31.278568</v>
      </c>
      <c r="V17" s="82">
        <f t="shared" si="6"/>
        <v>132.305272</v>
      </c>
      <c r="W17" s="171">
        <v>100.97479199999999</v>
      </c>
      <c r="X17" s="172">
        <v>31.779032999999998</v>
      </c>
      <c r="Y17" s="82">
        <f t="shared" si="7"/>
        <v>132.75382500000001</v>
      </c>
      <c r="Z17" s="171">
        <v>100.928583</v>
      </c>
      <c r="AA17" s="172">
        <v>31.728698000000001</v>
      </c>
      <c r="AB17" s="82">
        <f t="shared" si="8"/>
        <v>132.65728100000001</v>
      </c>
      <c r="AC17" s="171">
        <v>100.91435300000001</v>
      </c>
      <c r="AD17" s="172">
        <v>31.720268000000001</v>
      </c>
      <c r="AE17" s="82">
        <f t="shared" si="9"/>
        <v>132.63462100000001</v>
      </c>
      <c r="AF17" s="171">
        <v>100.143204</v>
      </c>
      <c r="AG17" s="172">
        <v>31.652443000000002</v>
      </c>
      <c r="AH17" s="82">
        <f t="shared" si="10"/>
        <v>131.795647</v>
      </c>
      <c r="AI17" s="171">
        <v>100.224949</v>
      </c>
      <c r="AJ17" s="172">
        <v>31.654038</v>
      </c>
      <c r="AK17" s="82">
        <f t="shared" si="11"/>
        <v>131.878987</v>
      </c>
      <c r="AL17" s="171">
        <v>100.391032</v>
      </c>
      <c r="AM17" s="172">
        <v>31.656822999999999</v>
      </c>
      <c r="AN17" s="82">
        <f t="shared" si="12"/>
        <v>132.047855</v>
      </c>
      <c r="AO17" s="171">
        <v>100.412751</v>
      </c>
      <c r="AP17" s="172">
        <v>31.716702999999999</v>
      </c>
      <c r="AQ17" s="82">
        <f t="shared" si="13"/>
        <v>132.12945400000001</v>
      </c>
      <c r="AR17" s="171">
        <v>100.415323</v>
      </c>
      <c r="AS17" s="172">
        <v>31.683698</v>
      </c>
      <c r="AT17" s="82">
        <f t="shared" si="14"/>
        <v>132.09902099999999</v>
      </c>
      <c r="AU17" s="171">
        <v>100.508886</v>
      </c>
      <c r="AV17" s="172">
        <v>31.307542000000002</v>
      </c>
      <c r="AW17" s="82">
        <f t="shared" si="15"/>
        <v>131.816428</v>
      </c>
      <c r="AX17" s="171">
        <v>100.568426</v>
      </c>
      <c r="AY17" s="172">
        <v>32.232737999999998</v>
      </c>
      <c r="AZ17" s="82">
        <f t="shared" si="16"/>
        <v>132.801164</v>
      </c>
      <c r="BA17" s="171">
        <v>100.34939799999999</v>
      </c>
      <c r="BB17" s="172">
        <v>32.209372999999999</v>
      </c>
      <c r="BC17" s="82">
        <f t="shared" si="17"/>
        <v>132.55877099999998</v>
      </c>
      <c r="BD17" s="171">
        <v>100.341109</v>
      </c>
      <c r="BE17" s="172">
        <v>32.209752999999999</v>
      </c>
      <c r="BF17" s="82">
        <f t="shared" si="18"/>
        <v>132.550862</v>
      </c>
      <c r="BG17" s="171">
        <v>100.36846799999999</v>
      </c>
      <c r="BH17" s="172">
        <v>32.201737999999999</v>
      </c>
      <c r="BI17" s="82">
        <f t="shared" si="19"/>
        <v>132.57020599999998</v>
      </c>
      <c r="BJ17" s="171">
        <v>100.66177500000001</v>
      </c>
      <c r="BK17" s="172">
        <v>32.214587999999999</v>
      </c>
      <c r="BL17" s="82">
        <f t="shared" si="20"/>
        <v>132.876363</v>
      </c>
      <c r="BM17" s="55" t="s">
        <v>31</v>
      </c>
    </row>
  </sheetData>
  <mergeCells count="23">
    <mergeCell ref="BG1:BI1"/>
    <mergeCell ref="Q1:S1"/>
    <mergeCell ref="W1:Y1"/>
    <mergeCell ref="AC1:AE1"/>
    <mergeCell ref="Z1:AB1"/>
    <mergeCell ref="T1:V1"/>
    <mergeCell ref="BJ1:BL1"/>
    <mergeCell ref="BM1:BM2"/>
    <mergeCell ref="A1:A2"/>
    <mergeCell ref="B1:D1"/>
    <mergeCell ref="E1:G1"/>
    <mergeCell ref="H1:J1"/>
    <mergeCell ref="K1:M1"/>
    <mergeCell ref="N1:P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7"/>
  <sheetViews>
    <sheetView topLeftCell="AX15" workbookViewId="0">
      <selection activeCell="AX18" sqref="A18:XFD44"/>
    </sheetView>
  </sheetViews>
  <sheetFormatPr defaultRowHeight="14.5" x14ac:dyDescent="0.35"/>
  <cols>
    <col min="1" max="1" width="62" style="159" customWidth="1"/>
    <col min="2" max="55" width="11.7265625" style="159" customWidth="1"/>
    <col min="56" max="56" width="11.54296875" style="159" customWidth="1"/>
    <col min="57" max="58" width="11.7265625" style="159" customWidth="1"/>
    <col min="59" max="59" width="68.54296875" style="159" customWidth="1"/>
    <col min="64" max="64" width="13.7265625" bestFit="1" customWidth="1"/>
  </cols>
  <sheetData>
    <row r="1" spans="1:65" x14ac:dyDescent="0.35">
      <c r="A1" s="449" t="s">
        <v>0</v>
      </c>
      <c r="B1" s="444">
        <v>43346</v>
      </c>
      <c r="C1" s="445"/>
      <c r="D1" s="446"/>
      <c r="E1" s="444">
        <v>43347</v>
      </c>
      <c r="F1" s="445"/>
      <c r="G1" s="446"/>
      <c r="H1" s="444">
        <v>43348</v>
      </c>
      <c r="I1" s="445"/>
      <c r="J1" s="446"/>
      <c r="K1" s="444">
        <v>43349</v>
      </c>
      <c r="L1" s="445"/>
      <c r="M1" s="446"/>
      <c r="N1" s="444">
        <v>43350</v>
      </c>
      <c r="O1" s="445"/>
      <c r="P1" s="446"/>
      <c r="Q1" s="444">
        <v>43353</v>
      </c>
      <c r="R1" s="445"/>
      <c r="S1" s="446"/>
      <c r="T1" s="444">
        <v>43355</v>
      </c>
      <c r="U1" s="445"/>
      <c r="V1" s="446"/>
      <c r="W1" s="444">
        <v>43356</v>
      </c>
      <c r="X1" s="445"/>
      <c r="Y1" s="446"/>
      <c r="Z1" s="444">
        <v>43357</v>
      </c>
      <c r="AA1" s="445"/>
      <c r="AB1" s="446"/>
      <c r="AC1" s="444">
        <v>43360</v>
      </c>
      <c r="AD1" s="445"/>
      <c r="AE1" s="446"/>
      <c r="AF1" s="444">
        <v>43361</v>
      </c>
      <c r="AG1" s="445"/>
      <c r="AH1" s="446"/>
      <c r="AI1" s="444">
        <v>43362</v>
      </c>
      <c r="AJ1" s="445"/>
      <c r="AK1" s="446"/>
      <c r="AL1" s="444">
        <v>43363</v>
      </c>
      <c r="AM1" s="445"/>
      <c r="AN1" s="446"/>
      <c r="AO1" s="444">
        <v>43364</v>
      </c>
      <c r="AP1" s="445"/>
      <c r="AQ1" s="446"/>
      <c r="AR1" s="444">
        <v>43367</v>
      </c>
      <c r="AS1" s="445"/>
      <c r="AT1" s="446"/>
      <c r="AU1" s="444">
        <v>43368</v>
      </c>
      <c r="AV1" s="445"/>
      <c r="AW1" s="446"/>
      <c r="AX1" s="444">
        <v>43369</v>
      </c>
      <c r="AY1" s="445"/>
      <c r="AZ1" s="446"/>
      <c r="BA1" s="444">
        <v>43370</v>
      </c>
      <c r="BB1" s="445"/>
      <c r="BC1" s="446"/>
      <c r="BD1" s="444">
        <v>43371</v>
      </c>
      <c r="BE1" s="445"/>
      <c r="BF1" s="446"/>
      <c r="BG1" s="447" t="s">
        <v>17</v>
      </c>
    </row>
    <row r="2" spans="1:65" x14ac:dyDescent="0.35">
      <c r="A2" s="450"/>
      <c r="B2" s="230" t="s">
        <v>18</v>
      </c>
      <c r="C2" s="231" t="s">
        <v>19</v>
      </c>
      <c r="D2" s="232" t="s">
        <v>16</v>
      </c>
      <c r="E2" s="230" t="s">
        <v>18</v>
      </c>
      <c r="F2" s="231" t="s">
        <v>19</v>
      </c>
      <c r="G2" s="232" t="s">
        <v>16</v>
      </c>
      <c r="H2" s="230" t="s">
        <v>18</v>
      </c>
      <c r="I2" s="231" t="s">
        <v>19</v>
      </c>
      <c r="J2" s="232" t="s">
        <v>16</v>
      </c>
      <c r="K2" s="230" t="s">
        <v>18</v>
      </c>
      <c r="L2" s="231" t="s">
        <v>19</v>
      </c>
      <c r="M2" s="232" t="s">
        <v>16</v>
      </c>
      <c r="N2" s="230" t="s">
        <v>18</v>
      </c>
      <c r="O2" s="231" t="s">
        <v>19</v>
      </c>
      <c r="P2" s="232" t="s">
        <v>16</v>
      </c>
      <c r="Q2" s="230" t="s">
        <v>18</v>
      </c>
      <c r="R2" s="231" t="s">
        <v>19</v>
      </c>
      <c r="S2" s="232" t="s">
        <v>16</v>
      </c>
      <c r="T2" s="230" t="s">
        <v>18</v>
      </c>
      <c r="U2" s="231" t="s">
        <v>19</v>
      </c>
      <c r="V2" s="232" t="s">
        <v>16</v>
      </c>
      <c r="W2" s="230" t="s">
        <v>18</v>
      </c>
      <c r="X2" s="231" t="s">
        <v>19</v>
      </c>
      <c r="Y2" s="232" t="s">
        <v>16</v>
      </c>
      <c r="Z2" s="230" t="s">
        <v>18</v>
      </c>
      <c r="AA2" s="231" t="s">
        <v>19</v>
      </c>
      <c r="AB2" s="232" t="s">
        <v>16</v>
      </c>
      <c r="AC2" s="233" t="s">
        <v>18</v>
      </c>
      <c r="AD2" s="234" t="s">
        <v>19</v>
      </c>
      <c r="AE2" s="235" t="s">
        <v>16</v>
      </c>
      <c r="AF2" s="236" t="s">
        <v>18</v>
      </c>
      <c r="AG2" s="237" t="s">
        <v>19</v>
      </c>
      <c r="AH2" s="238" t="s">
        <v>16</v>
      </c>
      <c r="AI2" s="239" t="s">
        <v>18</v>
      </c>
      <c r="AJ2" s="240" t="s">
        <v>19</v>
      </c>
      <c r="AK2" s="241" t="s">
        <v>16</v>
      </c>
      <c r="AL2" s="242" t="s">
        <v>18</v>
      </c>
      <c r="AM2" s="243" t="s">
        <v>19</v>
      </c>
      <c r="AN2" s="244" t="s">
        <v>16</v>
      </c>
      <c r="AO2" s="245" t="s">
        <v>18</v>
      </c>
      <c r="AP2" s="246" t="s">
        <v>19</v>
      </c>
      <c r="AQ2" s="247" t="s">
        <v>16</v>
      </c>
      <c r="AR2" s="248" t="s">
        <v>18</v>
      </c>
      <c r="AS2" s="249" t="s">
        <v>19</v>
      </c>
      <c r="AT2" s="250" t="s">
        <v>16</v>
      </c>
      <c r="AU2" s="251" t="s">
        <v>18</v>
      </c>
      <c r="AV2" s="252" t="s">
        <v>19</v>
      </c>
      <c r="AW2" s="253" t="s">
        <v>16</v>
      </c>
      <c r="AX2" s="254" t="s">
        <v>18</v>
      </c>
      <c r="AY2" s="255" t="s">
        <v>19</v>
      </c>
      <c r="AZ2" s="256" t="s">
        <v>16</v>
      </c>
      <c r="BA2" s="257" t="s">
        <v>18</v>
      </c>
      <c r="BB2" s="258" t="s">
        <v>19</v>
      </c>
      <c r="BC2" s="259" t="s">
        <v>16</v>
      </c>
      <c r="BD2" s="227" t="s">
        <v>18</v>
      </c>
      <c r="BE2" s="228" t="s">
        <v>19</v>
      </c>
      <c r="BF2" s="229" t="s">
        <v>16</v>
      </c>
      <c r="BG2" s="447"/>
    </row>
    <row r="3" spans="1:65" x14ac:dyDescent="0.35">
      <c r="A3" s="1" t="s">
        <v>1</v>
      </c>
      <c r="B3" s="160">
        <f>SUM(B4:B5)</f>
        <v>422.10844899999995</v>
      </c>
      <c r="C3" s="129">
        <f>SUM(C4:C5)</f>
        <v>181.47766800000005</v>
      </c>
      <c r="D3" s="15">
        <f t="shared" ref="D3:D17" si="0">B3+C3</f>
        <v>603.58611700000006</v>
      </c>
      <c r="E3" s="160">
        <f>SUM(E4:E5)</f>
        <v>421.34111500000006</v>
      </c>
      <c r="F3" s="129">
        <f>SUM(F4:F5)</f>
        <v>181.82616300000001</v>
      </c>
      <c r="G3" s="15">
        <f t="shared" ref="G3:G17" si="1">E3+F3</f>
        <v>603.16727800000012</v>
      </c>
      <c r="H3" s="160">
        <f>SUM(H4:H5)</f>
        <v>427.49414199999995</v>
      </c>
      <c r="I3" s="129">
        <f>SUM(I4:I5)</f>
        <v>181.8365</v>
      </c>
      <c r="J3" s="15">
        <f t="shared" ref="J3:J17" si="2">H3+I3</f>
        <v>609.3306419999999</v>
      </c>
      <c r="K3" s="160">
        <f>SUM(K4:K5)</f>
        <v>421.197788</v>
      </c>
      <c r="L3" s="129">
        <f>SUM(L4:L5)</f>
        <v>183.73105199999998</v>
      </c>
      <c r="M3" s="15">
        <f t="shared" ref="M3:M17" si="3">K3+L3</f>
        <v>604.92884000000004</v>
      </c>
      <c r="N3" s="160">
        <f>SUM(N4:N5)</f>
        <v>428.87221500000004</v>
      </c>
      <c r="O3" s="129">
        <f>SUM(O4:O5)</f>
        <v>182.31170699999998</v>
      </c>
      <c r="P3" s="15">
        <f t="shared" ref="P3:P17" si="4">N3+O3</f>
        <v>611.18392200000005</v>
      </c>
      <c r="Q3" s="160">
        <f>SUM(Q4:Q5)</f>
        <v>429.21382399999999</v>
      </c>
      <c r="R3" s="129">
        <f>SUM(R4:R5)</f>
        <v>182.247602</v>
      </c>
      <c r="S3" s="15">
        <f t="shared" ref="S3:S17" si="5">Q3+R3</f>
        <v>611.46142599999996</v>
      </c>
      <c r="T3" s="160">
        <f>SUM(T4:T5)</f>
        <v>422.76538900000003</v>
      </c>
      <c r="U3" s="129">
        <f>SUM(U4:U5)</f>
        <v>183.43830700000001</v>
      </c>
      <c r="V3" s="15">
        <f t="shared" ref="V3:V17" si="6">T3+U3</f>
        <v>606.20369600000004</v>
      </c>
      <c r="W3" s="160">
        <f>SUM(W4:W5)</f>
        <v>424.57173799999993</v>
      </c>
      <c r="X3" s="129">
        <f>SUM(X4:X5)</f>
        <v>181.03374700000001</v>
      </c>
      <c r="Y3" s="15">
        <f t="shared" ref="Y3:Y17" si="7">W3+X3</f>
        <v>605.60548499999993</v>
      </c>
      <c r="Z3" s="160">
        <f>SUM(Z4:Z5)</f>
        <v>428.37916599999994</v>
      </c>
      <c r="AA3" s="129">
        <f>SUM(AA4:AA5)</f>
        <v>183.510717</v>
      </c>
      <c r="AB3" s="15">
        <f t="shared" ref="AB3:AB17" si="8">Z3+AA3</f>
        <v>611.88988299999994</v>
      </c>
      <c r="AC3" s="129">
        <f>SUM(AC4:AC5)</f>
        <v>424.23616800000002</v>
      </c>
      <c r="AD3" s="129">
        <f>SUM(AD4:AD5)</f>
        <v>183.59944200000001</v>
      </c>
      <c r="AE3" s="129">
        <f t="shared" ref="AE3:AE17" si="9">AC3+AD3</f>
        <v>607.83561000000009</v>
      </c>
      <c r="AF3" s="160">
        <f>SUM(AF4:AF5)</f>
        <v>430.87048700000003</v>
      </c>
      <c r="AG3" s="129">
        <f>SUM(AG4:AG5)</f>
        <v>183.60569800000002</v>
      </c>
      <c r="AH3" s="15">
        <f t="shared" ref="AH3:AH17" si="10">AF3+AG3</f>
        <v>614.47618499999999</v>
      </c>
      <c r="AI3" s="129">
        <f>SUM(AI4:AI5)</f>
        <v>430.82971800000001</v>
      </c>
      <c r="AJ3" s="129">
        <f>SUM(AJ4:AJ5)</f>
        <v>184.897628</v>
      </c>
      <c r="AK3" s="129">
        <f t="shared" ref="AK3:AK17" si="11">AI3+AJ3</f>
        <v>615.72734600000001</v>
      </c>
      <c r="AL3" s="160">
        <f>SUM(AL4:AL5)</f>
        <v>424.15627199999994</v>
      </c>
      <c r="AM3" s="129">
        <f>SUM(AM4:AM5)</f>
        <v>184.79733300000001</v>
      </c>
      <c r="AN3" s="15">
        <f t="shared" ref="AN3:AN17" si="12">AL3+AM3</f>
        <v>608.95360499999992</v>
      </c>
      <c r="AO3" s="160">
        <f>SUM(AO4:AO5)</f>
        <v>427.19651600000003</v>
      </c>
      <c r="AP3" s="129">
        <f>SUM(AP4:AP5)</f>
        <v>184.73751300000001</v>
      </c>
      <c r="AQ3" s="15">
        <f t="shared" ref="AQ3:AQ17" si="13">AO3+AP3</f>
        <v>611.93402900000001</v>
      </c>
      <c r="AR3" s="160">
        <f>SUM(AR4:AR5)</f>
        <v>418.29034699999994</v>
      </c>
      <c r="AS3" s="129">
        <f>SUM(AS4:AS5)</f>
        <v>184.76636299999998</v>
      </c>
      <c r="AT3" s="15">
        <f t="shared" ref="AT3:AT17" si="14">AR3+AS3</f>
        <v>603.05670999999995</v>
      </c>
      <c r="AU3" s="160">
        <f>SUM(AU4:AU5)</f>
        <v>416.42355099999997</v>
      </c>
      <c r="AV3" s="129">
        <f>SUM(AV4:AV5)</f>
        <v>184.62579099999999</v>
      </c>
      <c r="AW3" s="15">
        <f t="shared" ref="AW3:AW17" si="15">AU3+AV3</f>
        <v>601.04934200000002</v>
      </c>
      <c r="AX3" s="160">
        <f>SUM(AX4:AX5)</f>
        <v>415.39527099999998</v>
      </c>
      <c r="AY3" s="129">
        <f>SUM(AY4:AY5)</f>
        <v>185.21904799999999</v>
      </c>
      <c r="AZ3" s="15">
        <f t="shared" ref="AZ3:AZ17" si="16">AX3+AY3</f>
        <v>600.61431900000002</v>
      </c>
      <c r="BA3" s="160">
        <f>SUM(BA4:BA5)</f>
        <v>446.23706900000008</v>
      </c>
      <c r="BB3" s="129">
        <f>SUM(BB4:BB5)</f>
        <v>185.24696299999999</v>
      </c>
      <c r="BC3" s="15">
        <f>BA3+BB3</f>
        <v>631.48403200000007</v>
      </c>
      <c r="BD3" s="160">
        <f>SUM(BD4:BD5)</f>
        <v>436.097375</v>
      </c>
      <c r="BE3" s="129">
        <f>SUM(BE4:BE5)</f>
        <v>185.24943300000001</v>
      </c>
      <c r="BF3" s="15">
        <f t="shared" ref="BF3:BF17" si="17">BD3+BE3</f>
        <v>621.34680800000001</v>
      </c>
      <c r="BG3" s="16" t="s">
        <v>1</v>
      </c>
    </row>
    <row r="4" spans="1:65" x14ac:dyDescent="0.35">
      <c r="A4" s="2" t="s">
        <v>2</v>
      </c>
      <c r="B4" s="161">
        <v>422.10844899999995</v>
      </c>
      <c r="C4" s="131">
        <v>136.28257000000002</v>
      </c>
      <c r="D4" s="63">
        <f t="shared" si="0"/>
        <v>558.39101899999991</v>
      </c>
      <c r="E4" s="161">
        <v>421.34111500000006</v>
      </c>
      <c r="F4" s="131">
        <v>136.546065</v>
      </c>
      <c r="G4" s="63">
        <f t="shared" si="1"/>
        <v>557.88718000000006</v>
      </c>
      <c r="H4" s="161">
        <v>427.49414199999995</v>
      </c>
      <c r="I4" s="131">
        <v>136.63140200000001</v>
      </c>
      <c r="J4" s="63">
        <f t="shared" si="2"/>
        <v>564.12554399999999</v>
      </c>
      <c r="K4" s="161">
        <v>421.197788</v>
      </c>
      <c r="L4" s="131">
        <v>138.24232899999998</v>
      </c>
      <c r="M4" s="63">
        <f t="shared" si="3"/>
        <v>559.44011699999999</v>
      </c>
      <c r="N4" s="161">
        <v>428.87221500000004</v>
      </c>
      <c r="O4" s="131">
        <v>138.85698399999998</v>
      </c>
      <c r="P4" s="63">
        <f t="shared" si="4"/>
        <v>567.72919899999999</v>
      </c>
      <c r="Q4" s="161">
        <v>429.21382399999999</v>
      </c>
      <c r="R4" s="131">
        <v>138.73787899999999</v>
      </c>
      <c r="S4" s="63">
        <f t="shared" si="5"/>
        <v>567.95170299999995</v>
      </c>
      <c r="T4" s="161">
        <v>422.76538900000003</v>
      </c>
      <c r="U4" s="131">
        <v>138.79330400000001</v>
      </c>
      <c r="V4" s="63">
        <f t="shared" si="6"/>
        <v>561.55869300000006</v>
      </c>
      <c r="W4" s="161">
        <v>424.57173799999993</v>
      </c>
      <c r="X4" s="131">
        <v>136.391064</v>
      </c>
      <c r="Y4" s="63">
        <f t="shared" si="7"/>
        <v>560.9628019999999</v>
      </c>
      <c r="Z4" s="161">
        <v>428.37916599999994</v>
      </c>
      <c r="AA4" s="131">
        <v>138.94803400000001</v>
      </c>
      <c r="AB4" s="63">
        <f t="shared" si="8"/>
        <v>567.32719999999995</v>
      </c>
      <c r="AC4" s="131">
        <v>424.23616800000002</v>
      </c>
      <c r="AD4" s="131">
        <v>138.85275900000002</v>
      </c>
      <c r="AE4" s="131">
        <f t="shared" si="9"/>
        <v>563.08892700000001</v>
      </c>
      <c r="AF4" s="161">
        <v>430.87048700000003</v>
      </c>
      <c r="AG4" s="131">
        <v>138.80901500000002</v>
      </c>
      <c r="AH4" s="63">
        <f t="shared" si="10"/>
        <v>569.67950200000007</v>
      </c>
      <c r="AI4" s="131">
        <v>430.82971800000001</v>
      </c>
      <c r="AJ4" s="131">
        <v>138.79474300000001</v>
      </c>
      <c r="AK4" s="131">
        <f t="shared" si="11"/>
        <v>569.624461</v>
      </c>
      <c r="AL4" s="161">
        <v>424.15627199999994</v>
      </c>
      <c r="AM4" s="131">
        <v>139.88913500000001</v>
      </c>
      <c r="AN4" s="63">
        <f t="shared" si="12"/>
        <v>564.04540699999995</v>
      </c>
      <c r="AO4" s="161">
        <v>427.19651600000003</v>
      </c>
      <c r="AP4" s="131">
        <v>139.774315</v>
      </c>
      <c r="AQ4" s="63">
        <f t="shared" si="13"/>
        <v>566.97083100000009</v>
      </c>
      <c r="AR4" s="161">
        <v>418.29034699999994</v>
      </c>
      <c r="AS4" s="131">
        <v>139.68316499999997</v>
      </c>
      <c r="AT4" s="63">
        <f t="shared" si="14"/>
        <v>557.97351199999991</v>
      </c>
      <c r="AU4" s="161">
        <v>416.42355099999997</v>
      </c>
      <c r="AV4" s="131">
        <v>139.527593</v>
      </c>
      <c r="AW4" s="63">
        <f t="shared" si="15"/>
        <v>555.951144</v>
      </c>
      <c r="AX4" s="161">
        <v>415.39527099999998</v>
      </c>
      <c r="AY4" s="131">
        <v>139.48573999999999</v>
      </c>
      <c r="AZ4" s="63">
        <f t="shared" si="16"/>
        <v>554.88101099999994</v>
      </c>
      <c r="BA4" s="161">
        <v>446.23706900000008</v>
      </c>
      <c r="BB4" s="131">
        <v>139.51630499999999</v>
      </c>
      <c r="BC4" s="63">
        <f t="shared" ref="BC4:BC17" si="18">BA4+BB4</f>
        <v>585.75337400000012</v>
      </c>
      <c r="BD4" s="161">
        <v>436.097375</v>
      </c>
      <c r="BE4" s="131">
        <v>139.51977500000001</v>
      </c>
      <c r="BF4" s="63">
        <f t="shared" si="17"/>
        <v>575.61715000000004</v>
      </c>
      <c r="BG4" s="20" t="s">
        <v>20</v>
      </c>
    </row>
    <row r="5" spans="1:65" x14ac:dyDescent="0.35">
      <c r="A5" s="3" t="s">
        <v>3</v>
      </c>
      <c r="B5" s="162">
        <v>0</v>
      </c>
      <c r="C5" s="133">
        <v>45.195098000000016</v>
      </c>
      <c r="D5" s="23">
        <f t="shared" si="0"/>
        <v>45.195098000000016</v>
      </c>
      <c r="E5" s="162">
        <v>0</v>
      </c>
      <c r="F5" s="133">
        <v>45.28009800000001</v>
      </c>
      <c r="G5" s="23">
        <f t="shared" si="1"/>
        <v>45.28009800000001</v>
      </c>
      <c r="H5" s="162">
        <v>0</v>
      </c>
      <c r="I5" s="133">
        <v>45.205098000000007</v>
      </c>
      <c r="J5" s="23">
        <f t="shared" si="2"/>
        <v>45.205098000000007</v>
      </c>
      <c r="K5" s="162">
        <v>0</v>
      </c>
      <c r="L5" s="133">
        <v>45.488723000000007</v>
      </c>
      <c r="M5" s="23">
        <f t="shared" si="3"/>
        <v>45.488723000000007</v>
      </c>
      <c r="N5" s="162">
        <v>0</v>
      </c>
      <c r="O5" s="133">
        <v>43.454723000000008</v>
      </c>
      <c r="P5" s="23">
        <f t="shared" si="4"/>
        <v>43.454723000000008</v>
      </c>
      <c r="Q5" s="162">
        <v>0</v>
      </c>
      <c r="R5" s="133">
        <v>43.509723000000008</v>
      </c>
      <c r="S5" s="23">
        <f t="shared" si="5"/>
        <v>43.509723000000008</v>
      </c>
      <c r="T5" s="162">
        <v>0</v>
      </c>
      <c r="U5" s="133">
        <v>44.645003000000003</v>
      </c>
      <c r="V5" s="23">
        <f t="shared" si="6"/>
        <v>44.645003000000003</v>
      </c>
      <c r="W5" s="162">
        <v>0</v>
      </c>
      <c r="X5" s="133">
        <v>44.642683000000005</v>
      </c>
      <c r="Y5" s="23">
        <f t="shared" si="7"/>
        <v>44.642683000000005</v>
      </c>
      <c r="Z5" s="162">
        <v>0</v>
      </c>
      <c r="AA5" s="133">
        <v>44.562683000000007</v>
      </c>
      <c r="AB5" s="23">
        <f t="shared" si="8"/>
        <v>44.562683000000007</v>
      </c>
      <c r="AC5" s="133">
        <v>0</v>
      </c>
      <c r="AD5" s="133">
        <v>44.746683000000004</v>
      </c>
      <c r="AE5" s="133">
        <f t="shared" si="9"/>
        <v>44.746683000000004</v>
      </c>
      <c r="AF5" s="162">
        <v>0</v>
      </c>
      <c r="AG5" s="133">
        <v>44.796683000000002</v>
      </c>
      <c r="AH5" s="23">
        <f t="shared" si="10"/>
        <v>44.796683000000002</v>
      </c>
      <c r="AI5" s="133">
        <v>0</v>
      </c>
      <c r="AJ5" s="133">
        <v>46.102885000000001</v>
      </c>
      <c r="AK5" s="133">
        <f t="shared" si="11"/>
        <v>46.102885000000001</v>
      </c>
      <c r="AL5" s="162">
        <v>0</v>
      </c>
      <c r="AM5" s="133">
        <v>44.908198000000006</v>
      </c>
      <c r="AN5" s="23">
        <f t="shared" si="12"/>
        <v>44.908198000000006</v>
      </c>
      <c r="AO5" s="162">
        <v>0</v>
      </c>
      <c r="AP5" s="133">
        <v>44.963198000000006</v>
      </c>
      <c r="AQ5" s="23">
        <f t="shared" si="13"/>
        <v>44.963198000000006</v>
      </c>
      <c r="AR5" s="162">
        <v>0</v>
      </c>
      <c r="AS5" s="133">
        <v>45.083198000000003</v>
      </c>
      <c r="AT5" s="23">
        <f t="shared" si="14"/>
        <v>45.083198000000003</v>
      </c>
      <c r="AU5" s="162">
        <v>0</v>
      </c>
      <c r="AV5" s="133">
        <v>45.098198000000004</v>
      </c>
      <c r="AW5" s="23">
        <f t="shared" si="15"/>
        <v>45.098198000000004</v>
      </c>
      <c r="AX5" s="162">
        <v>0</v>
      </c>
      <c r="AY5" s="133">
        <v>45.733307999999994</v>
      </c>
      <c r="AZ5" s="23">
        <f t="shared" si="16"/>
        <v>45.733307999999994</v>
      </c>
      <c r="BA5" s="162">
        <v>0</v>
      </c>
      <c r="BB5" s="133">
        <v>45.730658000000005</v>
      </c>
      <c r="BC5" s="23">
        <f t="shared" si="18"/>
        <v>45.730658000000005</v>
      </c>
      <c r="BD5" s="162">
        <v>0</v>
      </c>
      <c r="BE5" s="133">
        <v>45.729658000000001</v>
      </c>
      <c r="BF5" s="23">
        <f t="shared" si="17"/>
        <v>45.729658000000001</v>
      </c>
      <c r="BG5" s="24" t="s">
        <v>21</v>
      </c>
    </row>
    <row r="6" spans="1:65" x14ac:dyDescent="0.35">
      <c r="A6" s="4" t="s">
        <v>4</v>
      </c>
      <c r="B6" s="160">
        <f>B7</f>
        <v>94.913396000000006</v>
      </c>
      <c r="C6" s="129">
        <f>C7</f>
        <v>8.2746429999999993</v>
      </c>
      <c r="D6" s="15">
        <f t="shared" si="0"/>
        <v>103.188039</v>
      </c>
      <c r="E6" s="160">
        <f>E7</f>
        <v>99.035396000000006</v>
      </c>
      <c r="F6" s="129">
        <f>F7</f>
        <v>8.2746429999999993</v>
      </c>
      <c r="G6" s="15">
        <f t="shared" si="1"/>
        <v>107.310039</v>
      </c>
      <c r="H6" s="160">
        <f>H7</f>
        <v>95.683396000000002</v>
      </c>
      <c r="I6" s="129">
        <f>I7</f>
        <v>8.2846430000000009</v>
      </c>
      <c r="J6" s="15">
        <f t="shared" si="2"/>
        <v>103.968039</v>
      </c>
      <c r="K6" s="160">
        <f>K7</f>
        <v>99.227959999999996</v>
      </c>
      <c r="L6" s="129">
        <f>L7</f>
        <v>9.4346429999999994</v>
      </c>
      <c r="M6" s="15">
        <f t="shared" si="3"/>
        <v>108.66260299999999</v>
      </c>
      <c r="N6" s="160">
        <f>N7</f>
        <v>92.387960000000007</v>
      </c>
      <c r="O6" s="129">
        <f>O7</f>
        <v>7.3196430000000001</v>
      </c>
      <c r="P6" s="15">
        <f t="shared" si="4"/>
        <v>99.707603000000006</v>
      </c>
      <c r="Q6" s="160">
        <f>Q7</f>
        <v>93.002960000000002</v>
      </c>
      <c r="R6" s="129">
        <f>R7</f>
        <v>7.3196430000000001</v>
      </c>
      <c r="S6" s="15">
        <f t="shared" si="5"/>
        <v>100.322603</v>
      </c>
      <c r="T6" s="160">
        <f>T7</f>
        <v>101.64296</v>
      </c>
      <c r="U6" s="129">
        <f>U7</f>
        <v>6.1396430000000004</v>
      </c>
      <c r="V6" s="15">
        <f t="shared" si="6"/>
        <v>107.78260300000001</v>
      </c>
      <c r="W6" s="160">
        <f>W7</f>
        <v>101.03796</v>
      </c>
      <c r="X6" s="129">
        <f>X7</f>
        <v>8.6396429999999995</v>
      </c>
      <c r="Y6" s="15">
        <f t="shared" si="7"/>
        <v>109.677603</v>
      </c>
      <c r="Z6" s="160">
        <f>Z7</f>
        <v>109.746358</v>
      </c>
      <c r="AA6" s="129">
        <f>AA7</f>
        <v>6.1396430000000004</v>
      </c>
      <c r="AB6" s="15">
        <f t="shared" si="8"/>
        <v>115.88600100000001</v>
      </c>
      <c r="AC6" s="129">
        <f>AC7</f>
        <v>111.26235800000001</v>
      </c>
      <c r="AD6" s="129">
        <f>AD7</f>
        <v>6.1396430000000004</v>
      </c>
      <c r="AE6" s="129">
        <f t="shared" si="9"/>
        <v>117.40200100000001</v>
      </c>
      <c r="AF6" s="160">
        <f>AF7</f>
        <v>103.835358</v>
      </c>
      <c r="AG6" s="129">
        <f>AG7</f>
        <v>6.1396430000000004</v>
      </c>
      <c r="AH6" s="15">
        <f t="shared" si="10"/>
        <v>109.97500100000001</v>
      </c>
      <c r="AI6" s="129">
        <f>AI7</f>
        <v>102.42935799999999</v>
      </c>
      <c r="AJ6" s="129">
        <f>AJ7</f>
        <v>4.8696429999999999</v>
      </c>
      <c r="AK6" s="129">
        <f t="shared" si="11"/>
        <v>107.29900099999999</v>
      </c>
      <c r="AL6" s="160">
        <f>AL7</f>
        <v>106.767358</v>
      </c>
      <c r="AM6" s="129">
        <f>AM7</f>
        <v>7.6377829999999998</v>
      </c>
      <c r="AN6" s="15">
        <f t="shared" si="12"/>
        <v>114.405141</v>
      </c>
      <c r="AO6" s="160">
        <f>AO7</f>
        <v>104.017358</v>
      </c>
      <c r="AP6" s="129">
        <f>AP7</f>
        <v>7.6377829999999998</v>
      </c>
      <c r="AQ6" s="15">
        <f t="shared" si="13"/>
        <v>111.655141</v>
      </c>
      <c r="AR6" s="160">
        <f>AR7</f>
        <v>109.927358</v>
      </c>
      <c r="AS6" s="129">
        <f>AS7</f>
        <v>7.6377829999999998</v>
      </c>
      <c r="AT6" s="15">
        <f t="shared" si="14"/>
        <v>117.565141</v>
      </c>
      <c r="AU6" s="160">
        <f>AU7</f>
        <v>111.297358</v>
      </c>
      <c r="AV6" s="129">
        <f>AV7</f>
        <v>7.6377829999999998</v>
      </c>
      <c r="AW6" s="15">
        <f t="shared" si="15"/>
        <v>118.935141</v>
      </c>
      <c r="AX6" s="160">
        <f>AX7</f>
        <v>112.602358</v>
      </c>
      <c r="AY6" s="129">
        <f>AY7</f>
        <v>7.0627829999999996</v>
      </c>
      <c r="AZ6" s="15">
        <f t="shared" si="16"/>
        <v>119.66514099999999</v>
      </c>
      <c r="BA6" s="160">
        <f>BA7</f>
        <v>95.655691000000004</v>
      </c>
      <c r="BB6" s="129">
        <f>BB7</f>
        <v>7.0627829999999996</v>
      </c>
      <c r="BC6" s="15">
        <f t="shared" si="18"/>
        <v>102.718474</v>
      </c>
      <c r="BD6" s="160">
        <f>BD7</f>
        <v>104.330691</v>
      </c>
      <c r="BE6" s="129">
        <f>BE7</f>
        <v>7.0627829999999996</v>
      </c>
      <c r="BF6" s="15">
        <f t="shared" si="17"/>
        <v>111.393474</v>
      </c>
      <c r="BG6" s="25" t="s">
        <v>22</v>
      </c>
    </row>
    <row r="7" spans="1:65" ht="43.5" x14ac:dyDescent="0.35">
      <c r="A7" s="5" t="s">
        <v>5</v>
      </c>
      <c r="B7" s="161">
        <v>94.913396000000006</v>
      </c>
      <c r="C7" s="131">
        <v>8.2746429999999993</v>
      </c>
      <c r="D7" s="63">
        <f t="shared" si="0"/>
        <v>103.188039</v>
      </c>
      <c r="E7" s="161">
        <v>99.035396000000006</v>
      </c>
      <c r="F7" s="131">
        <v>8.2746429999999993</v>
      </c>
      <c r="G7" s="63">
        <f t="shared" si="1"/>
        <v>107.310039</v>
      </c>
      <c r="H7" s="161">
        <v>95.683396000000002</v>
      </c>
      <c r="I7" s="131">
        <v>8.2846430000000009</v>
      </c>
      <c r="J7" s="63">
        <f t="shared" si="2"/>
        <v>103.968039</v>
      </c>
      <c r="K7" s="161">
        <v>99.227959999999996</v>
      </c>
      <c r="L7" s="131">
        <v>9.4346429999999994</v>
      </c>
      <c r="M7" s="63">
        <f t="shared" si="3"/>
        <v>108.66260299999999</v>
      </c>
      <c r="N7" s="161">
        <v>92.387960000000007</v>
      </c>
      <c r="O7" s="131">
        <v>7.3196430000000001</v>
      </c>
      <c r="P7" s="63">
        <f t="shared" si="4"/>
        <v>99.707603000000006</v>
      </c>
      <c r="Q7" s="161">
        <v>93.002960000000002</v>
      </c>
      <c r="R7" s="131">
        <v>7.3196430000000001</v>
      </c>
      <c r="S7" s="63">
        <f t="shared" si="5"/>
        <v>100.322603</v>
      </c>
      <c r="T7" s="161">
        <v>101.64296</v>
      </c>
      <c r="U7" s="131">
        <v>6.1396430000000004</v>
      </c>
      <c r="V7" s="63">
        <f t="shared" si="6"/>
        <v>107.78260300000001</v>
      </c>
      <c r="W7" s="161">
        <v>101.03796</v>
      </c>
      <c r="X7" s="131">
        <v>8.6396429999999995</v>
      </c>
      <c r="Y7" s="63">
        <f t="shared" si="7"/>
        <v>109.677603</v>
      </c>
      <c r="Z7" s="161">
        <v>109.746358</v>
      </c>
      <c r="AA7" s="131">
        <v>6.1396430000000004</v>
      </c>
      <c r="AB7" s="63">
        <f t="shared" si="8"/>
        <v>115.88600100000001</v>
      </c>
      <c r="AC7" s="131">
        <v>111.26235800000001</v>
      </c>
      <c r="AD7" s="131">
        <v>6.1396430000000004</v>
      </c>
      <c r="AE7" s="131">
        <f t="shared" si="9"/>
        <v>117.40200100000001</v>
      </c>
      <c r="AF7" s="161">
        <v>103.835358</v>
      </c>
      <c r="AG7" s="131">
        <v>6.1396430000000004</v>
      </c>
      <c r="AH7" s="63">
        <f t="shared" si="10"/>
        <v>109.97500100000001</v>
      </c>
      <c r="AI7" s="131">
        <v>102.42935799999999</v>
      </c>
      <c r="AJ7" s="131">
        <v>4.8696429999999999</v>
      </c>
      <c r="AK7" s="131">
        <f t="shared" si="11"/>
        <v>107.29900099999999</v>
      </c>
      <c r="AL7" s="161">
        <v>106.767358</v>
      </c>
      <c r="AM7" s="131">
        <v>7.6377829999999998</v>
      </c>
      <c r="AN7" s="63">
        <f t="shared" si="12"/>
        <v>114.405141</v>
      </c>
      <c r="AO7" s="161">
        <v>104.017358</v>
      </c>
      <c r="AP7" s="131">
        <v>7.6377829999999998</v>
      </c>
      <c r="AQ7" s="63">
        <f t="shared" si="13"/>
        <v>111.655141</v>
      </c>
      <c r="AR7" s="161">
        <v>109.927358</v>
      </c>
      <c r="AS7" s="131">
        <v>7.6377829999999998</v>
      </c>
      <c r="AT7" s="63">
        <f t="shared" si="14"/>
        <v>117.565141</v>
      </c>
      <c r="AU7" s="161">
        <v>111.297358</v>
      </c>
      <c r="AV7" s="131">
        <v>7.6377829999999998</v>
      </c>
      <c r="AW7" s="63">
        <f t="shared" si="15"/>
        <v>118.935141</v>
      </c>
      <c r="AX7" s="161">
        <v>112.602358</v>
      </c>
      <c r="AY7" s="131">
        <v>7.0627829999999996</v>
      </c>
      <c r="AZ7" s="63">
        <f t="shared" si="16"/>
        <v>119.66514099999999</v>
      </c>
      <c r="BA7" s="161">
        <v>95.655691000000004</v>
      </c>
      <c r="BB7" s="131">
        <v>7.0627829999999996</v>
      </c>
      <c r="BC7" s="63">
        <f t="shared" si="18"/>
        <v>102.718474</v>
      </c>
      <c r="BD7" s="161">
        <v>104.330691</v>
      </c>
      <c r="BE7" s="131">
        <v>7.0627829999999996</v>
      </c>
      <c r="BF7" s="63">
        <f t="shared" si="17"/>
        <v>111.393474</v>
      </c>
      <c r="BG7" s="26" t="s">
        <v>23</v>
      </c>
    </row>
    <row r="8" spans="1:65" x14ac:dyDescent="0.35">
      <c r="A8" s="6" t="s">
        <v>6</v>
      </c>
      <c r="B8" s="163">
        <v>192.948396</v>
      </c>
      <c r="C8" s="135">
        <v>14.754643</v>
      </c>
      <c r="D8" s="67">
        <f t="shared" si="0"/>
        <v>207.70303899999999</v>
      </c>
      <c r="E8" s="163">
        <v>197.048396</v>
      </c>
      <c r="F8" s="135">
        <v>14.754643</v>
      </c>
      <c r="G8" s="67">
        <f t="shared" si="1"/>
        <v>211.80303899999998</v>
      </c>
      <c r="H8" s="163">
        <v>200.048396</v>
      </c>
      <c r="I8" s="135">
        <v>14.754643</v>
      </c>
      <c r="J8" s="67">
        <f t="shared" si="2"/>
        <v>214.80303899999998</v>
      </c>
      <c r="K8" s="163">
        <v>199.82295999999999</v>
      </c>
      <c r="L8" s="135">
        <v>15.904643</v>
      </c>
      <c r="M8" s="67">
        <f t="shared" si="3"/>
        <v>215.72760299999999</v>
      </c>
      <c r="N8" s="163">
        <v>200.39796000000001</v>
      </c>
      <c r="O8" s="135">
        <v>13.789643</v>
      </c>
      <c r="P8" s="67">
        <f t="shared" si="4"/>
        <v>214.18760300000002</v>
      </c>
      <c r="Q8" s="163">
        <v>200.48795999999999</v>
      </c>
      <c r="R8" s="135">
        <v>13.789643</v>
      </c>
      <c r="S8" s="67">
        <f t="shared" si="5"/>
        <v>214.277603</v>
      </c>
      <c r="T8" s="163">
        <v>200.48795999999999</v>
      </c>
      <c r="U8" s="135">
        <v>13.789643</v>
      </c>
      <c r="V8" s="67">
        <f t="shared" si="6"/>
        <v>214.277603</v>
      </c>
      <c r="W8" s="163">
        <v>200.48795999999999</v>
      </c>
      <c r="X8" s="135">
        <v>13.789643</v>
      </c>
      <c r="Y8" s="67">
        <f t="shared" si="7"/>
        <v>214.277603</v>
      </c>
      <c r="Z8" s="163">
        <v>203.171358</v>
      </c>
      <c r="AA8" s="135">
        <v>13.789643</v>
      </c>
      <c r="AB8" s="67">
        <f t="shared" si="8"/>
        <v>216.96100100000001</v>
      </c>
      <c r="AC8" s="135">
        <v>202.827358</v>
      </c>
      <c r="AD8" s="135">
        <v>13.789643</v>
      </c>
      <c r="AE8" s="135">
        <f t="shared" si="9"/>
        <v>216.61700100000002</v>
      </c>
      <c r="AF8" s="163">
        <v>202.827358</v>
      </c>
      <c r="AG8" s="135">
        <v>13.789643</v>
      </c>
      <c r="AH8" s="67">
        <f t="shared" si="10"/>
        <v>216.61700100000002</v>
      </c>
      <c r="AI8" s="135">
        <v>202.827358</v>
      </c>
      <c r="AJ8" s="135">
        <v>13.789643</v>
      </c>
      <c r="AK8" s="135">
        <f t="shared" si="11"/>
        <v>216.61700100000002</v>
      </c>
      <c r="AL8" s="163">
        <v>202.827358</v>
      </c>
      <c r="AM8" s="135">
        <v>14.432783000000001</v>
      </c>
      <c r="AN8" s="67">
        <f t="shared" si="12"/>
        <v>217.260141</v>
      </c>
      <c r="AO8" s="163">
        <v>202.827358</v>
      </c>
      <c r="AP8" s="135">
        <v>14.432783000000001</v>
      </c>
      <c r="AQ8" s="67">
        <f t="shared" si="13"/>
        <v>217.260141</v>
      </c>
      <c r="AR8" s="163">
        <v>202.827358</v>
      </c>
      <c r="AS8" s="135">
        <v>14.432783000000001</v>
      </c>
      <c r="AT8" s="67">
        <f t="shared" si="14"/>
        <v>217.260141</v>
      </c>
      <c r="AU8" s="163">
        <v>202.827358</v>
      </c>
      <c r="AV8" s="135">
        <v>14.432783000000001</v>
      </c>
      <c r="AW8" s="67">
        <f t="shared" si="15"/>
        <v>217.260141</v>
      </c>
      <c r="AX8" s="163">
        <v>202.827358</v>
      </c>
      <c r="AY8" s="135">
        <v>14.432783000000001</v>
      </c>
      <c r="AZ8" s="67">
        <f t="shared" si="16"/>
        <v>217.260141</v>
      </c>
      <c r="BA8" s="163">
        <v>203.610691</v>
      </c>
      <c r="BB8" s="135">
        <v>14.432783000000001</v>
      </c>
      <c r="BC8" s="67">
        <f t="shared" si="18"/>
        <v>218.043474</v>
      </c>
      <c r="BD8" s="163">
        <v>203.610691</v>
      </c>
      <c r="BE8" s="135">
        <v>14.432783000000001</v>
      </c>
      <c r="BF8" s="67">
        <f t="shared" si="17"/>
        <v>218.043474</v>
      </c>
      <c r="BG8" s="30" t="s">
        <v>6</v>
      </c>
    </row>
    <row r="9" spans="1:65" x14ac:dyDescent="0.35">
      <c r="A9" s="7" t="s">
        <v>7</v>
      </c>
      <c r="B9" s="164">
        <v>98.034999999999997</v>
      </c>
      <c r="C9" s="149">
        <v>6.48</v>
      </c>
      <c r="D9" s="69">
        <f t="shared" si="0"/>
        <v>104.515</v>
      </c>
      <c r="E9" s="164">
        <v>98.013000000000005</v>
      </c>
      <c r="F9" s="149">
        <v>6.48</v>
      </c>
      <c r="G9" s="69">
        <f t="shared" si="1"/>
        <v>104.49300000000001</v>
      </c>
      <c r="H9" s="164">
        <v>104.36499999999999</v>
      </c>
      <c r="I9" s="149">
        <v>6.47</v>
      </c>
      <c r="J9" s="69">
        <f t="shared" si="2"/>
        <v>110.83499999999999</v>
      </c>
      <c r="K9" s="164">
        <v>100.595</v>
      </c>
      <c r="L9" s="149">
        <v>6.47</v>
      </c>
      <c r="M9" s="69">
        <f t="shared" si="3"/>
        <v>107.065</v>
      </c>
      <c r="N9" s="164">
        <v>108.01</v>
      </c>
      <c r="O9" s="149">
        <v>6.47</v>
      </c>
      <c r="P9" s="69">
        <f t="shared" si="4"/>
        <v>114.48</v>
      </c>
      <c r="Q9" s="164">
        <v>107.485</v>
      </c>
      <c r="R9" s="149">
        <v>6.47</v>
      </c>
      <c r="S9" s="69">
        <f t="shared" si="5"/>
        <v>113.955</v>
      </c>
      <c r="T9" s="164">
        <v>98.844999999999999</v>
      </c>
      <c r="U9" s="149">
        <v>7.65</v>
      </c>
      <c r="V9" s="69">
        <f t="shared" si="6"/>
        <v>106.495</v>
      </c>
      <c r="W9" s="164">
        <v>99.45</v>
      </c>
      <c r="X9" s="149">
        <v>5.15</v>
      </c>
      <c r="Y9" s="69">
        <f t="shared" si="7"/>
        <v>104.60000000000001</v>
      </c>
      <c r="Z9" s="164">
        <v>93.424999999999997</v>
      </c>
      <c r="AA9" s="149">
        <v>7.65</v>
      </c>
      <c r="AB9" s="69">
        <f t="shared" si="8"/>
        <v>101.075</v>
      </c>
      <c r="AC9" s="149">
        <v>91.564999999999998</v>
      </c>
      <c r="AD9" s="149">
        <v>7.65</v>
      </c>
      <c r="AE9" s="149">
        <f t="shared" si="9"/>
        <v>99.215000000000003</v>
      </c>
      <c r="AF9" s="164">
        <v>98.992000000000004</v>
      </c>
      <c r="AG9" s="149">
        <v>7.65</v>
      </c>
      <c r="AH9" s="69">
        <f t="shared" si="10"/>
        <v>106.64200000000001</v>
      </c>
      <c r="AI9" s="149">
        <v>100.398</v>
      </c>
      <c r="AJ9" s="149">
        <v>8.92</v>
      </c>
      <c r="AK9" s="149">
        <f t="shared" si="11"/>
        <v>109.318</v>
      </c>
      <c r="AL9" s="164">
        <v>96.06</v>
      </c>
      <c r="AM9" s="149">
        <v>6.7949999999999999</v>
      </c>
      <c r="AN9" s="69">
        <f t="shared" si="12"/>
        <v>102.855</v>
      </c>
      <c r="AO9" s="164">
        <v>98.81</v>
      </c>
      <c r="AP9" s="149">
        <v>6.7949999999999999</v>
      </c>
      <c r="AQ9" s="69">
        <f t="shared" si="13"/>
        <v>105.605</v>
      </c>
      <c r="AR9" s="164">
        <v>92.9</v>
      </c>
      <c r="AS9" s="149">
        <v>6.7949999999999999</v>
      </c>
      <c r="AT9" s="69">
        <f t="shared" si="14"/>
        <v>99.695000000000007</v>
      </c>
      <c r="AU9" s="164">
        <v>91.53</v>
      </c>
      <c r="AV9" s="149">
        <v>6.7949999999999999</v>
      </c>
      <c r="AW9" s="69">
        <f t="shared" si="15"/>
        <v>98.325000000000003</v>
      </c>
      <c r="AX9" s="164">
        <v>90.224999999999994</v>
      </c>
      <c r="AY9" s="149">
        <v>7.37</v>
      </c>
      <c r="AZ9" s="69">
        <f t="shared" si="16"/>
        <v>97.594999999999999</v>
      </c>
      <c r="BA9" s="164">
        <v>107.955</v>
      </c>
      <c r="BB9" s="149">
        <v>7.37</v>
      </c>
      <c r="BC9" s="69">
        <f t="shared" si="18"/>
        <v>115.325</v>
      </c>
      <c r="BD9" s="164">
        <v>99.28</v>
      </c>
      <c r="BE9" s="149">
        <v>7.37</v>
      </c>
      <c r="BF9" s="69">
        <f t="shared" si="17"/>
        <v>106.65</v>
      </c>
      <c r="BG9" s="33" t="s">
        <v>24</v>
      </c>
    </row>
    <row r="10" spans="1:65" x14ac:dyDescent="0.35">
      <c r="A10" s="8" t="s">
        <v>8</v>
      </c>
      <c r="B10" s="165">
        <f>SUM(B11:B13,B15:B17)</f>
        <v>1385.055881</v>
      </c>
      <c r="C10" s="138">
        <f>SUM(C11:C13,C15:C17)</f>
        <v>181.88423999999998</v>
      </c>
      <c r="D10" s="36">
        <f t="shared" si="0"/>
        <v>1566.9401210000001</v>
      </c>
      <c r="E10" s="165">
        <f>SUM(E11:E13,E15:E17)</f>
        <v>1381.701215</v>
      </c>
      <c r="F10" s="138">
        <f>SUM(F11:F13,F15:F17)</f>
        <v>181.53574499999999</v>
      </c>
      <c r="G10" s="36">
        <f t="shared" si="1"/>
        <v>1563.23696</v>
      </c>
      <c r="H10" s="165">
        <f>SUM(H11:H13,H15:H17)</f>
        <v>1378.9001880000001</v>
      </c>
      <c r="I10" s="138">
        <f>SUM(I11:I13,I15:I17)</f>
        <v>181.51540799999998</v>
      </c>
      <c r="J10" s="36">
        <f t="shared" si="2"/>
        <v>1560.4155960000001</v>
      </c>
      <c r="K10" s="165">
        <f>SUM(K11:K13,K15:K17)</f>
        <v>1375.6519779999999</v>
      </c>
      <c r="L10" s="138">
        <f>SUM(L11:L13,L15:L17)</f>
        <v>183.275856</v>
      </c>
      <c r="M10" s="36">
        <f t="shared" si="3"/>
        <v>1558.9278339999998</v>
      </c>
      <c r="N10" s="165">
        <f>SUM(N11:N13,N15:N17)</f>
        <v>1374.8175509999996</v>
      </c>
      <c r="O10" s="138">
        <f>SUM(O11:O13,O15:O17)</f>
        <v>182.58020099999999</v>
      </c>
      <c r="P10" s="36">
        <f t="shared" si="4"/>
        <v>1557.3977519999996</v>
      </c>
      <c r="Q10" s="165">
        <f>SUM(Q11:Q13,Q15:Q17)</f>
        <v>1373.860942</v>
      </c>
      <c r="R10" s="138">
        <f>SUM(R11:R13,R15:R17)</f>
        <v>182.64430600000003</v>
      </c>
      <c r="S10" s="36">
        <f t="shared" si="5"/>
        <v>1556.5052479999999</v>
      </c>
      <c r="T10" s="165">
        <f>SUM(T11:T13,T15:T17)</f>
        <v>1371.6693769999999</v>
      </c>
      <c r="U10" s="138">
        <f>SUM(U11:U13,U15:U17)</f>
        <v>183.133601</v>
      </c>
      <c r="V10" s="36">
        <f t="shared" si="6"/>
        <v>1554.8029779999999</v>
      </c>
      <c r="W10" s="165">
        <f>SUM(W11:W13,W15:W17)</f>
        <v>1370.468028</v>
      </c>
      <c r="X10" s="138">
        <f>SUM(X11:X13,X15:X17)</f>
        <v>183.038161</v>
      </c>
      <c r="Y10" s="36">
        <f t="shared" si="7"/>
        <v>1553.5061889999999</v>
      </c>
      <c r="Z10" s="165">
        <f>SUM(Z11:Z13,Z15:Z17)</f>
        <v>1374.162202</v>
      </c>
      <c r="AA10" s="138">
        <f>SUM(AA11:AA13,AA15:AA17)</f>
        <v>183.06119100000001</v>
      </c>
      <c r="AB10" s="36">
        <f t="shared" si="8"/>
        <v>1557.223393</v>
      </c>
      <c r="AC10" s="138">
        <f>SUM(AC11:AC13,AC15:AC17)</f>
        <v>1372.02793</v>
      </c>
      <c r="AD10" s="138">
        <f>SUM(AD11:AD13,AD15:AD17)</f>
        <v>182.972466</v>
      </c>
      <c r="AE10" s="138">
        <f t="shared" si="9"/>
        <v>1555.0003959999999</v>
      </c>
      <c r="AF10" s="165">
        <f>SUM(AF11:AF13,AF15:AF17)</f>
        <v>1372.8206109999999</v>
      </c>
      <c r="AG10" s="138">
        <f>SUM(AG11:AG13,AG15:AG17)</f>
        <v>182.96620999999999</v>
      </c>
      <c r="AH10" s="36">
        <f t="shared" si="10"/>
        <v>1555.7868209999999</v>
      </c>
      <c r="AI10" s="138">
        <f>SUM(AI11:AI13,AI15:AI17)</f>
        <v>1374.26738</v>
      </c>
      <c r="AJ10" s="138">
        <f>SUM(AJ11:AJ13,AJ15:AJ17)</f>
        <v>182.94427999999999</v>
      </c>
      <c r="AK10" s="138">
        <f t="shared" si="11"/>
        <v>1557.2116599999999</v>
      </c>
      <c r="AL10" s="165">
        <f>SUM(AL11:AL13,AL15:AL17)</f>
        <v>1376.6028260000001</v>
      </c>
      <c r="AM10" s="138">
        <f>SUM(AM11:AM13,AM15:AM17)</f>
        <v>185.17943499999998</v>
      </c>
      <c r="AN10" s="36">
        <f t="shared" si="12"/>
        <v>1561.7822610000001</v>
      </c>
      <c r="AO10" s="165">
        <f>SUM(AO11:AO13,AO15:AO17)</f>
        <v>1377.3125820000002</v>
      </c>
      <c r="AP10" s="138">
        <f>SUM(AP11:AP13,AP15:AP17)</f>
        <v>185.23925500000001</v>
      </c>
      <c r="AQ10" s="36">
        <f t="shared" si="13"/>
        <v>1562.5518370000002</v>
      </c>
      <c r="AR10" s="165">
        <f>SUM(AR11:AR13,AR15:AR17)</f>
        <v>1380.3087509999996</v>
      </c>
      <c r="AS10" s="138">
        <f>SUM(AS11:AS13,AS15:AS17)</f>
        <v>185.71040499999998</v>
      </c>
      <c r="AT10" s="36">
        <f t="shared" si="14"/>
        <v>1566.0191559999996</v>
      </c>
      <c r="AU10" s="165">
        <f>SUM(AU11:AU13,AU15:AU17)</f>
        <v>1380.8055470000002</v>
      </c>
      <c r="AV10" s="138">
        <f>SUM(AV11:AV13,AV15:AV17)</f>
        <v>185.850977</v>
      </c>
      <c r="AW10" s="36">
        <f t="shared" si="15"/>
        <v>1566.6565240000002</v>
      </c>
      <c r="AX10" s="165">
        <f>SUM(AX11:AX13,AX15:AX17)</f>
        <v>1380.5288270000001</v>
      </c>
      <c r="AY10" s="138">
        <f>SUM(AY11:AY13,AY15:AY17)</f>
        <v>185.83271999999999</v>
      </c>
      <c r="AZ10" s="36">
        <f t="shared" si="16"/>
        <v>1566.361547</v>
      </c>
      <c r="BA10" s="165">
        <f>SUM(BA11:BA13,BA15:BA17)</f>
        <v>1386.6336960000001</v>
      </c>
      <c r="BB10" s="138">
        <f>SUM(BB11:BB13,BB15:BB17)</f>
        <v>185.80480500000002</v>
      </c>
      <c r="BC10" s="36">
        <f t="shared" si="18"/>
        <v>1572.4385010000001</v>
      </c>
      <c r="BD10" s="165">
        <f>SUM(BD11:BD13,BD15:BD17)</f>
        <v>1388.0983900000001</v>
      </c>
      <c r="BE10" s="138">
        <f>SUM(BE11:BE13,BE15:BE17)</f>
        <v>185.802335</v>
      </c>
      <c r="BF10" s="36">
        <f t="shared" si="17"/>
        <v>1573.9007250000002</v>
      </c>
      <c r="BG10" s="37" t="s">
        <v>8</v>
      </c>
    </row>
    <row r="11" spans="1:65" x14ac:dyDescent="0.35">
      <c r="A11" s="2" t="s">
        <v>9</v>
      </c>
      <c r="B11" s="166">
        <v>96.339297999999999</v>
      </c>
      <c r="C11" s="140">
        <v>19.292980000000004</v>
      </c>
      <c r="D11" s="73">
        <f t="shared" si="0"/>
        <v>115.632278</v>
      </c>
      <c r="E11" s="166">
        <v>96.671297999999993</v>
      </c>
      <c r="F11" s="140">
        <v>19.290980000000005</v>
      </c>
      <c r="G11" s="73">
        <f t="shared" si="1"/>
        <v>115.962278</v>
      </c>
      <c r="H11" s="166">
        <v>96.634798000000004</v>
      </c>
      <c r="I11" s="140">
        <v>19.281980000000004</v>
      </c>
      <c r="J11" s="73">
        <f t="shared" si="2"/>
        <v>115.91677800000001</v>
      </c>
      <c r="K11" s="166">
        <v>97.954899999999995</v>
      </c>
      <c r="L11" s="140">
        <v>19.579536000000001</v>
      </c>
      <c r="M11" s="73">
        <f t="shared" si="3"/>
        <v>117.534436</v>
      </c>
      <c r="N11" s="166">
        <v>98.129231000000004</v>
      </c>
      <c r="O11" s="140">
        <v>19.985452000000002</v>
      </c>
      <c r="P11" s="73">
        <f t="shared" si="4"/>
        <v>118.11468300000001</v>
      </c>
      <c r="Q11" s="166">
        <v>98.129731000000007</v>
      </c>
      <c r="R11" s="140">
        <v>20.016252000000001</v>
      </c>
      <c r="S11" s="73">
        <f t="shared" si="5"/>
        <v>118.145983</v>
      </c>
      <c r="T11" s="166">
        <v>98.117231000000004</v>
      </c>
      <c r="U11" s="140">
        <v>20.022252000000002</v>
      </c>
      <c r="V11" s="73">
        <f t="shared" si="6"/>
        <v>118.13948300000001</v>
      </c>
      <c r="W11" s="166">
        <v>98.090231000000003</v>
      </c>
      <c r="X11" s="140">
        <v>20.075051999999999</v>
      </c>
      <c r="Y11" s="73">
        <f t="shared" si="7"/>
        <v>118.165283</v>
      </c>
      <c r="Z11" s="166">
        <v>98.357106000000002</v>
      </c>
      <c r="AA11" s="140">
        <v>20.063351999999998</v>
      </c>
      <c r="AB11" s="73">
        <f t="shared" si="8"/>
        <v>118.420458</v>
      </c>
      <c r="AC11" s="140">
        <v>98.108761999999999</v>
      </c>
      <c r="AD11" s="140">
        <v>20.116041000000003</v>
      </c>
      <c r="AE11" s="140">
        <f t="shared" si="9"/>
        <v>118.22480300000001</v>
      </c>
      <c r="AF11" s="166">
        <v>97.945556999999994</v>
      </c>
      <c r="AG11" s="140">
        <v>20.114041</v>
      </c>
      <c r="AH11" s="73">
        <f t="shared" si="10"/>
        <v>118.05959799999999</v>
      </c>
      <c r="AI11" s="140">
        <v>97.632057000000003</v>
      </c>
      <c r="AJ11" s="140">
        <v>20.110041000000002</v>
      </c>
      <c r="AK11" s="140">
        <f t="shared" si="11"/>
        <v>117.742098</v>
      </c>
      <c r="AL11" s="166">
        <v>97.617057000000003</v>
      </c>
      <c r="AM11" s="140">
        <v>20.130297000000002</v>
      </c>
      <c r="AN11" s="73">
        <f t="shared" si="12"/>
        <v>117.747354</v>
      </c>
      <c r="AO11" s="166">
        <v>97.217146999999997</v>
      </c>
      <c r="AP11" s="140">
        <v>20.150297000000002</v>
      </c>
      <c r="AQ11" s="73">
        <f t="shared" si="13"/>
        <v>117.36744400000001</v>
      </c>
      <c r="AR11" s="166">
        <v>97.060219000000004</v>
      </c>
      <c r="AS11" s="140">
        <v>20.195797000000002</v>
      </c>
      <c r="AT11" s="73">
        <f t="shared" si="14"/>
        <v>117.256016</v>
      </c>
      <c r="AU11" s="166">
        <v>96.980219000000005</v>
      </c>
      <c r="AV11" s="140">
        <v>20.040997000000004</v>
      </c>
      <c r="AW11" s="73">
        <f t="shared" si="15"/>
        <v>117.02121600000001</v>
      </c>
      <c r="AX11" s="166">
        <v>96.870219000000006</v>
      </c>
      <c r="AY11" s="140">
        <v>20.176516000000003</v>
      </c>
      <c r="AZ11" s="73">
        <f t="shared" si="16"/>
        <v>117.04673500000001</v>
      </c>
      <c r="BA11" s="166">
        <v>97.676460000000006</v>
      </c>
      <c r="BB11" s="140">
        <v>20.055016000000002</v>
      </c>
      <c r="BC11" s="73">
        <f t="shared" si="18"/>
        <v>117.73147600000001</v>
      </c>
      <c r="BD11" s="166">
        <v>97.595160000000007</v>
      </c>
      <c r="BE11" s="140">
        <v>20.185266000000002</v>
      </c>
      <c r="BF11" s="73">
        <f t="shared" si="17"/>
        <v>117.78042600000001</v>
      </c>
      <c r="BG11" s="20" t="s">
        <v>25</v>
      </c>
    </row>
    <row r="12" spans="1:65" x14ac:dyDescent="0.35">
      <c r="A12" s="9" t="s">
        <v>10</v>
      </c>
      <c r="B12" s="167">
        <v>145.79200800000001</v>
      </c>
      <c r="C12" s="142">
        <v>44.689394999999998</v>
      </c>
      <c r="D12" s="76">
        <f t="shared" si="0"/>
        <v>190.481403</v>
      </c>
      <c r="E12" s="167">
        <v>145.93700799999999</v>
      </c>
      <c r="F12" s="142">
        <v>44.689394999999998</v>
      </c>
      <c r="G12" s="76">
        <f t="shared" si="1"/>
        <v>190.62640299999998</v>
      </c>
      <c r="H12" s="167">
        <v>145.94200799999999</v>
      </c>
      <c r="I12" s="142">
        <v>44.693395000000002</v>
      </c>
      <c r="J12" s="76">
        <f t="shared" si="2"/>
        <v>190.635403</v>
      </c>
      <c r="K12" s="167">
        <v>146.05300800000001</v>
      </c>
      <c r="L12" s="142">
        <v>45.286707</v>
      </c>
      <c r="M12" s="76">
        <f t="shared" si="3"/>
        <v>191.33971500000001</v>
      </c>
      <c r="N12" s="167">
        <v>146.19100800000001</v>
      </c>
      <c r="O12" s="142">
        <v>45.306707000000003</v>
      </c>
      <c r="P12" s="76">
        <f t="shared" si="4"/>
        <v>191.49771500000003</v>
      </c>
      <c r="Q12" s="167">
        <v>146.31850800000001</v>
      </c>
      <c r="R12" s="142">
        <v>45.306707000000003</v>
      </c>
      <c r="S12" s="76">
        <f t="shared" si="5"/>
        <v>191.62521500000003</v>
      </c>
      <c r="T12" s="167">
        <v>145.70403200000001</v>
      </c>
      <c r="U12" s="142">
        <v>45.306707000000003</v>
      </c>
      <c r="V12" s="76">
        <f t="shared" si="6"/>
        <v>191.010739</v>
      </c>
      <c r="W12" s="167">
        <v>145.719132</v>
      </c>
      <c r="X12" s="142">
        <v>45.255316999999998</v>
      </c>
      <c r="Y12" s="76">
        <f t="shared" si="7"/>
        <v>190.97444899999999</v>
      </c>
      <c r="Z12" s="167">
        <v>145.74085199999999</v>
      </c>
      <c r="AA12" s="142">
        <v>45.260317000000001</v>
      </c>
      <c r="AB12" s="76">
        <f t="shared" si="8"/>
        <v>191.001169</v>
      </c>
      <c r="AC12" s="142">
        <v>145.607281</v>
      </c>
      <c r="AD12" s="142">
        <v>45.213135999999999</v>
      </c>
      <c r="AE12" s="142">
        <f t="shared" si="9"/>
        <v>190.82041699999999</v>
      </c>
      <c r="AF12" s="167">
        <v>145.58728099999999</v>
      </c>
      <c r="AG12" s="142">
        <v>45.213135999999999</v>
      </c>
      <c r="AH12" s="76">
        <f t="shared" si="10"/>
        <v>190.80041699999998</v>
      </c>
      <c r="AI12" s="142">
        <v>145.48928100000001</v>
      </c>
      <c r="AJ12" s="142">
        <v>45.213135999999999</v>
      </c>
      <c r="AK12" s="142">
        <f t="shared" si="11"/>
        <v>190.702417</v>
      </c>
      <c r="AL12" s="167">
        <v>145.50128100000001</v>
      </c>
      <c r="AM12" s="142">
        <v>45.951194999999998</v>
      </c>
      <c r="AN12" s="76">
        <f t="shared" si="12"/>
        <v>191.45247599999999</v>
      </c>
      <c r="AO12" s="167">
        <v>145.48028099999999</v>
      </c>
      <c r="AP12" s="142">
        <v>45.941195</v>
      </c>
      <c r="AQ12" s="76">
        <f t="shared" si="13"/>
        <v>191.42147599999998</v>
      </c>
      <c r="AR12" s="167">
        <v>145.528209</v>
      </c>
      <c r="AS12" s="142">
        <v>45.941195</v>
      </c>
      <c r="AT12" s="76">
        <f t="shared" si="14"/>
        <v>191.469404</v>
      </c>
      <c r="AU12" s="167">
        <v>145.54820900000001</v>
      </c>
      <c r="AV12" s="142">
        <v>46.002695000000003</v>
      </c>
      <c r="AW12" s="76">
        <f t="shared" si="15"/>
        <v>191.550904</v>
      </c>
      <c r="AX12" s="167">
        <v>145.63820899999999</v>
      </c>
      <c r="AY12" s="142">
        <v>45.945175999999996</v>
      </c>
      <c r="AZ12" s="76">
        <f t="shared" si="16"/>
        <v>191.58338499999999</v>
      </c>
      <c r="BA12" s="167">
        <v>145.64320900000001</v>
      </c>
      <c r="BB12" s="142">
        <v>45.946375999999994</v>
      </c>
      <c r="BC12" s="76">
        <f t="shared" si="18"/>
        <v>191.589585</v>
      </c>
      <c r="BD12" s="167">
        <v>145.528504</v>
      </c>
      <c r="BE12" s="142">
        <v>45.896375999999997</v>
      </c>
      <c r="BF12" s="76">
        <f t="shared" si="17"/>
        <v>191.42488</v>
      </c>
      <c r="BG12" s="44" t="s">
        <v>26</v>
      </c>
      <c r="BM12">
        <f>BK12+BL12</f>
        <v>0</v>
      </c>
    </row>
    <row r="13" spans="1:65" x14ac:dyDescent="0.35">
      <c r="A13" s="9" t="s">
        <v>11</v>
      </c>
      <c r="B13" s="167">
        <v>832.62550599999997</v>
      </c>
      <c r="C13" s="142">
        <v>21.143369</v>
      </c>
      <c r="D13" s="76">
        <f t="shared" si="0"/>
        <v>853.76887499999998</v>
      </c>
      <c r="E13" s="167">
        <v>828.12685299999998</v>
      </c>
      <c r="F13" s="142">
        <v>20.826369</v>
      </c>
      <c r="G13" s="76">
        <f t="shared" si="1"/>
        <v>848.95322199999998</v>
      </c>
      <c r="H13" s="167">
        <v>825.16717300000005</v>
      </c>
      <c r="I13" s="142">
        <v>20.776469000000006</v>
      </c>
      <c r="J13" s="76">
        <f t="shared" si="2"/>
        <v>845.94364200000007</v>
      </c>
      <c r="K13" s="167">
        <v>820.37147500000003</v>
      </c>
      <c r="L13" s="142">
        <v>21.196469000000004</v>
      </c>
      <c r="M13" s="76">
        <f t="shared" si="3"/>
        <v>841.56794400000001</v>
      </c>
      <c r="N13" s="167">
        <v>818.129099</v>
      </c>
      <c r="O13" s="142">
        <v>20.082913000000001</v>
      </c>
      <c r="P13" s="76">
        <f t="shared" si="4"/>
        <v>838.21201199999996</v>
      </c>
      <c r="Q13" s="167">
        <v>816.87817399999994</v>
      </c>
      <c r="R13" s="142">
        <v>20.082913000000001</v>
      </c>
      <c r="S13" s="76">
        <f t="shared" si="5"/>
        <v>836.96108699999991</v>
      </c>
      <c r="T13" s="167">
        <v>815.16282999999999</v>
      </c>
      <c r="U13" s="142">
        <v>20.082913000000001</v>
      </c>
      <c r="V13" s="76">
        <f t="shared" si="6"/>
        <v>835.24574299999995</v>
      </c>
      <c r="W13" s="167">
        <v>813.41486099999997</v>
      </c>
      <c r="X13" s="142">
        <v>19.987912999999999</v>
      </c>
      <c r="Y13" s="76">
        <f t="shared" si="7"/>
        <v>833.40277400000002</v>
      </c>
      <c r="Z13" s="167">
        <v>815.56007399999999</v>
      </c>
      <c r="AA13" s="142">
        <v>19.987912999999999</v>
      </c>
      <c r="AB13" s="76">
        <f t="shared" si="8"/>
        <v>835.54798700000003</v>
      </c>
      <c r="AC13" s="142">
        <v>814.76913500000001</v>
      </c>
      <c r="AD13" s="142">
        <v>19.907913000000001</v>
      </c>
      <c r="AE13" s="142">
        <f t="shared" si="9"/>
        <v>834.67704800000001</v>
      </c>
      <c r="AF13" s="167">
        <v>815.66204300000004</v>
      </c>
      <c r="AG13" s="142">
        <v>19.907913000000001</v>
      </c>
      <c r="AH13" s="76">
        <f t="shared" si="10"/>
        <v>835.56995600000005</v>
      </c>
      <c r="AI13" s="142">
        <v>817.25897799999996</v>
      </c>
      <c r="AJ13" s="142">
        <v>19.897912999999999</v>
      </c>
      <c r="AK13" s="142">
        <f t="shared" si="11"/>
        <v>837.15689099999997</v>
      </c>
      <c r="AL13" s="167">
        <v>819.56924800000002</v>
      </c>
      <c r="AM13" s="142">
        <v>19.905485000000002</v>
      </c>
      <c r="AN13" s="76">
        <f t="shared" si="12"/>
        <v>839.47473300000001</v>
      </c>
      <c r="AO13" s="167">
        <v>820.60794199999998</v>
      </c>
      <c r="AP13" s="142">
        <v>19.975735</v>
      </c>
      <c r="AQ13" s="76">
        <f t="shared" si="13"/>
        <v>840.58367699999997</v>
      </c>
      <c r="AR13" s="167">
        <v>823.85340099999996</v>
      </c>
      <c r="AS13" s="142">
        <v>19.970735000000001</v>
      </c>
      <c r="AT13" s="76">
        <f t="shared" si="14"/>
        <v>843.82413599999995</v>
      </c>
      <c r="AU13" s="167">
        <v>824.60278700000003</v>
      </c>
      <c r="AV13" s="142">
        <v>20.083656999999999</v>
      </c>
      <c r="AW13" s="76">
        <f t="shared" si="15"/>
        <v>844.68644400000005</v>
      </c>
      <c r="AX13" s="167">
        <v>824.38290400000005</v>
      </c>
      <c r="AY13" s="142">
        <v>20.082857000000004</v>
      </c>
      <c r="AZ13" s="76">
        <f t="shared" si="16"/>
        <v>844.46576100000004</v>
      </c>
      <c r="BA13" s="167">
        <v>829.35703999999998</v>
      </c>
      <c r="BB13" s="142">
        <v>20.077857000000005</v>
      </c>
      <c r="BC13" s="76">
        <f t="shared" si="18"/>
        <v>849.43489699999998</v>
      </c>
      <c r="BD13" s="167">
        <v>830.77430000000004</v>
      </c>
      <c r="BE13" s="142">
        <v>20.077857000000005</v>
      </c>
      <c r="BF13" s="76">
        <f t="shared" si="17"/>
        <v>850.85215700000003</v>
      </c>
      <c r="BG13" s="44" t="s">
        <v>27</v>
      </c>
      <c r="BL13" s="226"/>
      <c r="BM13" s="159">
        <f>BK13+BL13</f>
        <v>0</v>
      </c>
    </row>
    <row r="14" spans="1:65" x14ac:dyDescent="0.35">
      <c r="A14" s="10" t="s">
        <v>12</v>
      </c>
      <c r="B14" s="168">
        <v>151.48646500000001</v>
      </c>
      <c r="C14" s="169">
        <v>10.915767000000001</v>
      </c>
      <c r="D14" s="79">
        <f t="shared" si="0"/>
        <v>162.402232</v>
      </c>
      <c r="E14" s="168">
        <v>151.53356299999999</v>
      </c>
      <c r="F14" s="169">
        <v>10.915767000000001</v>
      </c>
      <c r="G14" s="79">
        <f t="shared" si="1"/>
        <v>162.44932999999997</v>
      </c>
      <c r="H14" s="168">
        <v>151.53016299999999</v>
      </c>
      <c r="I14" s="169">
        <v>10.915767000000001</v>
      </c>
      <c r="J14" s="79">
        <f t="shared" si="2"/>
        <v>162.44592999999998</v>
      </c>
      <c r="K14" s="168">
        <v>149.511607</v>
      </c>
      <c r="L14" s="169">
        <v>10.915767000000001</v>
      </c>
      <c r="M14" s="79">
        <f t="shared" si="3"/>
        <v>160.42737399999999</v>
      </c>
      <c r="N14" s="168">
        <v>149.010143</v>
      </c>
      <c r="O14" s="169">
        <v>11.588210999999999</v>
      </c>
      <c r="P14" s="79">
        <f t="shared" si="4"/>
        <v>160.598354</v>
      </c>
      <c r="Q14" s="168">
        <v>148.99363</v>
      </c>
      <c r="R14" s="169">
        <v>11.588210999999999</v>
      </c>
      <c r="S14" s="79">
        <f t="shared" si="5"/>
        <v>160.581841</v>
      </c>
      <c r="T14" s="168">
        <v>148.94124199999999</v>
      </c>
      <c r="U14" s="169">
        <v>11.588210999999999</v>
      </c>
      <c r="V14" s="79">
        <f t="shared" si="6"/>
        <v>160.52945299999999</v>
      </c>
      <c r="W14" s="168">
        <v>148.85703599999999</v>
      </c>
      <c r="X14" s="169">
        <v>11.588210999999999</v>
      </c>
      <c r="Y14" s="79">
        <f t="shared" si="7"/>
        <v>160.44524699999999</v>
      </c>
      <c r="Z14" s="168">
        <v>149.371521</v>
      </c>
      <c r="AA14" s="169">
        <v>11.588210999999999</v>
      </c>
      <c r="AB14" s="79">
        <f t="shared" si="8"/>
        <v>160.959732</v>
      </c>
      <c r="AC14" s="169">
        <v>149.24546599999999</v>
      </c>
      <c r="AD14" s="169">
        <v>11.588210999999999</v>
      </c>
      <c r="AE14" s="169">
        <f t="shared" si="9"/>
        <v>160.83367699999999</v>
      </c>
      <c r="AF14" s="168">
        <v>149.27454399999999</v>
      </c>
      <c r="AG14" s="169">
        <v>11.588210999999999</v>
      </c>
      <c r="AH14" s="79">
        <f t="shared" si="10"/>
        <v>160.86275499999999</v>
      </c>
      <c r="AI14" s="169">
        <v>149.04654400000001</v>
      </c>
      <c r="AJ14" s="169">
        <v>11.588210999999999</v>
      </c>
      <c r="AK14" s="169">
        <f t="shared" si="11"/>
        <v>160.63475500000001</v>
      </c>
      <c r="AL14" s="168">
        <v>149.16791799999999</v>
      </c>
      <c r="AM14" s="169">
        <v>11.588210999999999</v>
      </c>
      <c r="AN14" s="79">
        <f t="shared" si="12"/>
        <v>160.75612899999999</v>
      </c>
      <c r="AO14" s="168">
        <v>149.52634900000001</v>
      </c>
      <c r="AP14" s="169">
        <v>11.588210999999999</v>
      </c>
      <c r="AQ14" s="79">
        <f t="shared" si="13"/>
        <v>161.11456000000001</v>
      </c>
      <c r="AR14" s="168">
        <v>149.369349</v>
      </c>
      <c r="AS14" s="169">
        <v>11.588210999999999</v>
      </c>
      <c r="AT14" s="79">
        <f t="shared" si="14"/>
        <v>160.95756</v>
      </c>
      <c r="AU14" s="168">
        <v>149.060384</v>
      </c>
      <c r="AV14" s="169">
        <v>11.588210999999999</v>
      </c>
      <c r="AW14" s="79">
        <f t="shared" si="15"/>
        <v>160.648595</v>
      </c>
      <c r="AX14" s="168">
        <v>148.929384</v>
      </c>
      <c r="AY14" s="169">
        <v>11.588210999999999</v>
      </c>
      <c r="AZ14" s="79">
        <f t="shared" si="16"/>
        <v>160.517595</v>
      </c>
      <c r="BA14" s="168">
        <v>149.70593099999999</v>
      </c>
      <c r="BB14" s="169">
        <v>11.588210999999999</v>
      </c>
      <c r="BC14" s="79">
        <f t="shared" si="18"/>
        <v>161.29414199999999</v>
      </c>
      <c r="BD14" s="168">
        <v>149.41710399999999</v>
      </c>
      <c r="BE14" s="169">
        <v>11.588210999999999</v>
      </c>
      <c r="BF14" s="79">
        <f t="shared" si="17"/>
        <v>161.005315</v>
      </c>
      <c r="BG14" s="48" t="s">
        <v>28</v>
      </c>
      <c r="BL14" s="226"/>
    </row>
    <row r="15" spans="1:65" x14ac:dyDescent="0.35">
      <c r="A15" s="11" t="s">
        <v>13</v>
      </c>
      <c r="B15" s="167">
        <v>168.89479499999999</v>
      </c>
      <c r="C15" s="146">
        <v>41.394572999999994</v>
      </c>
      <c r="D15" s="76">
        <f t="shared" si="0"/>
        <v>210.28936799999997</v>
      </c>
      <c r="E15" s="167">
        <v>169.28579500000001</v>
      </c>
      <c r="F15" s="146">
        <v>41.394572999999994</v>
      </c>
      <c r="G15" s="76">
        <f t="shared" si="1"/>
        <v>210.68036799999999</v>
      </c>
      <c r="H15" s="167">
        <v>169.42901499999999</v>
      </c>
      <c r="I15" s="146">
        <v>41.389572999999999</v>
      </c>
      <c r="J15" s="76">
        <f t="shared" si="2"/>
        <v>210.81858799999998</v>
      </c>
      <c r="K15" s="167">
        <v>169.53901500000001</v>
      </c>
      <c r="L15" s="146">
        <v>41.856187999999996</v>
      </c>
      <c r="M15" s="76">
        <f t="shared" si="3"/>
        <v>211.39520300000001</v>
      </c>
      <c r="N15" s="167">
        <v>170.56601499999999</v>
      </c>
      <c r="O15" s="146">
        <v>41.859187999999996</v>
      </c>
      <c r="P15" s="76">
        <f t="shared" si="4"/>
        <v>212.42520299999998</v>
      </c>
      <c r="Q15" s="167">
        <v>170.621015</v>
      </c>
      <c r="R15" s="146">
        <v>41.918388</v>
      </c>
      <c r="S15" s="76">
        <f t="shared" si="5"/>
        <v>212.53940299999999</v>
      </c>
      <c r="T15" s="167">
        <v>170.712515</v>
      </c>
      <c r="U15" s="146">
        <v>41.918388</v>
      </c>
      <c r="V15" s="76">
        <f t="shared" si="6"/>
        <v>212.63090299999999</v>
      </c>
      <c r="W15" s="167">
        <v>171.178585</v>
      </c>
      <c r="X15" s="146">
        <v>41.933388000000001</v>
      </c>
      <c r="Y15" s="76">
        <f t="shared" si="7"/>
        <v>213.11197300000001</v>
      </c>
      <c r="Z15" s="167">
        <v>172.37658500000001</v>
      </c>
      <c r="AA15" s="146">
        <v>41.933388000000001</v>
      </c>
      <c r="AB15" s="76">
        <f t="shared" si="8"/>
        <v>214.30997300000001</v>
      </c>
      <c r="AC15" s="142">
        <v>171.892043</v>
      </c>
      <c r="AD15" s="142">
        <v>41.93488</v>
      </c>
      <c r="AE15" s="142">
        <f t="shared" si="9"/>
        <v>213.82692299999999</v>
      </c>
      <c r="AF15" s="167">
        <v>172.03104300000001</v>
      </c>
      <c r="AG15" s="146">
        <v>41.93488</v>
      </c>
      <c r="AH15" s="76">
        <f t="shared" si="10"/>
        <v>213.965923</v>
      </c>
      <c r="AI15" s="142">
        <v>172.082043</v>
      </c>
      <c r="AJ15" s="142">
        <v>41.938879999999997</v>
      </c>
      <c r="AK15" s="142">
        <f t="shared" si="11"/>
        <v>214.02092299999998</v>
      </c>
      <c r="AL15" s="167">
        <v>172.069716</v>
      </c>
      <c r="AM15" s="146">
        <v>43.397957999999996</v>
      </c>
      <c r="AN15" s="76">
        <f t="shared" si="12"/>
        <v>215.46767399999999</v>
      </c>
      <c r="AO15" s="167">
        <v>172.01871600000001</v>
      </c>
      <c r="AP15" s="146">
        <v>43.377958</v>
      </c>
      <c r="AQ15" s="76">
        <f t="shared" si="13"/>
        <v>215.39667400000002</v>
      </c>
      <c r="AR15" s="167">
        <v>172.04371599999999</v>
      </c>
      <c r="AS15" s="146">
        <v>43.343958000000001</v>
      </c>
      <c r="AT15" s="76">
        <f t="shared" si="14"/>
        <v>215.387674</v>
      </c>
      <c r="AU15" s="167">
        <v>171.89571599999999</v>
      </c>
      <c r="AV15" s="146">
        <v>43.533957999999998</v>
      </c>
      <c r="AW15" s="76">
        <f t="shared" si="15"/>
        <v>215.42967399999998</v>
      </c>
      <c r="AX15" s="167">
        <v>171.90121600000001</v>
      </c>
      <c r="AY15" s="146">
        <v>43.455957999999995</v>
      </c>
      <c r="AZ15" s="76">
        <f t="shared" si="16"/>
        <v>215.35717399999999</v>
      </c>
      <c r="BA15" s="167">
        <v>172.18291600000001</v>
      </c>
      <c r="BB15" s="146">
        <v>43.479957999999996</v>
      </c>
      <c r="BC15" s="76">
        <f t="shared" si="18"/>
        <v>215.66287399999999</v>
      </c>
      <c r="BD15" s="167">
        <v>172.229916</v>
      </c>
      <c r="BE15" s="146">
        <v>43.481957999999999</v>
      </c>
      <c r="BF15" s="76">
        <f t="shared" si="17"/>
        <v>215.71187399999999</v>
      </c>
      <c r="BG15" s="49" t="s">
        <v>29</v>
      </c>
    </row>
    <row r="16" spans="1:65" x14ac:dyDescent="0.35">
      <c r="A16" s="11" t="s">
        <v>14</v>
      </c>
      <c r="B16" s="170">
        <v>40.712465999999999</v>
      </c>
      <c r="C16" s="146">
        <v>23.149235000000001</v>
      </c>
      <c r="D16" s="82">
        <f t="shared" si="0"/>
        <v>63.861700999999996</v>
      </c>
      <c r="E16" s="170">
        <v>40.811247000000002</v>
      </c>
      <c r="F16" s="146">
        <v>23.130770000000002</v>
      </c>
      <c r="G16" s="82">
        <f t="shared" si="1"/>
        <v>63.942017000000007</v>
      </c>
      <c r="H16" s="170">
        <v>40.841239999999999</v>
      </c>
      <c r="I16" s="146">
        <v>23.120258000000003</v>
      </c>
      <c r="J16" s="82">
        <f t="shared" si="2"/>
        <v>63.961498000000006</v>
      </c>
      <c r="K16" s="170">
        <v>40.821446000000002</v>
      </c>
      <c r="L16" s="146">
        <v>23.100422999999999</v>
      </c>
      <c r="M16" s="82">
        <f t="shared" si="3"/>
        <v>63.921869000000001</v>
      </c>
      <c r="N16" s="170">
        <v>40.841535999999998</v>
      </c>
      <c r="O16" s="146">
        <v>23.088607999999997</v>
      </c>
      <c r="P16" s="82">
        <f t="shared" si="4"/>
        <v>63.930143999999999</v>
      </c>
      <c r="Q16" s="170">
        <v>40.937821999999997</v>
      </c>
      <c r="R16" s="146">
        <v>23.058412999999998</v>
      </c>
      <c r="S16" s="82">
        <f t="shared" si="5"/>
        <v>63.996234999999999</v>
      </c>
      <c r="T16" s="170">
        <v>40.980587999999997</v>
      </c>
      <c r="U16" s="146">
        <v>23.043817999999998</v>
      </c>
      <c r="V16" s="82">
        <f t="shared" si="6"/>
        <v>64.024405999999999</v>
      </c>
      <c r="W16" s="170">
        <v>41.071891999999998</v>
      </c>
      <c r="X16" s="146">
        <v>23.040727999999998</v>
      </c>
      <c r="Y16" s="82">
        <f t="shared" si="7"/>
        <v>64.112619999999993</v>
      </c>
      <c r="Z16" s="170">
        <v>41.133037000000002</v>
      </c>
      <c r="AA16" s="146">
        <v>23.020983000000001</v>
      </c>
      <c r="AB16" s="82">
        <f t="shared" si="8"/>
        <v>64.154020000000003</v>
      </c>
      <c r="AC16" s="146">
        <v>41.218010999999997</v>
      </c>
      <c r="AD16" s="146">
        <v>23.003168000000002</v>
      </c>
      <c r="AE16" s="146">
        <f t="shared" si="9"/>
        <v>64.221179000000006</v>
      </c>
      <c r="AF16" s="170">
        <v>41.253889000000001</v>
      </c>
      <c r="AG16" s="146">
        <v>22.998077000000002</v>
      </c>
      <c r="AH16" s="82">
        <f t="shared" si="10"/>
        <v>64.25196600000001</v>
      </c>
      <c r="AI16" s="146">
        <v>41.302014999999997</v>
      </c>
      <c r="AJ16" s="146">
        <v>22.984321999999995</v>
      </c>
      <c r="AK16" s="146">
        <f t="shared" si="11"/>
        <v>64.286336999999989</v>
      </c>
      <c r="AL16" s="170">
        <v>41.318005999999997</v>
      </c>
      <c r="AM16" s="146">
        <v>22.984767000000002</v>
      </c>
      <c r="AN16" s="82">
        <f t="shared" si="12"/>
        <v>64.302773000000002</v>
      </c>
      <c r="AO16" s="170">
        <v>41.348443000000003</v>
      </c>
      <c r="AP16" s="146">
        <v>22.964741999999998</v>
      </c>
      <c r="AQ16" s="82">
        <f t="shared" si="13"/>
        <v>64.313185000000004</v>
      </c>
      <c r="AR16" s="170">
        <v>41.320281999999999</v>
      </c>
      <c r="AS16" s="146">
        <v>22.944201999999997</v>
      </c>
      <c r="AT16" s="82">
        <f t="shared" si="14"/>
        <v>64.264483999999996</v>
      </c>
      <c r="AU16" s="170">
        <v>41.367711999999997</v>
      </c>
      <c r="AV16" s="146">
        <v>22.922451999999996</v>
      </c>
      <c r="AW16" s="82">
        <f t="shared" si="15"/>
        <v>64.29016399999999</v>
      </c>
      <c r="AX16" s="170">
        <v>41.347704999999998</v>
      </c>
      <c r="AY16" s="146">
        <v>22.909599999999998</v>
      </c>
      <c r="AZ16" s="82">
        <f t="shared" si="16"/>
        <v>64.257305000000002</v>
      </c>
      <c r="BA16" s="170">
        <v>41.374122999999997</v>
      </c>
      <c r="BB16" s="146">
        <v>22.896894999999997</v>
      </c>
      <c r="BC16" s="82">
        <f t="shared" si="18"/>
        <v>64.271017999999998</v>
      </c>
      <c r="BD16" s="170">
        <v>41.440241</v>
      </c>
      <c r="BE16" s="146">
        <v>22.883924999999998</v>
      </c>
      <c r="BF16" s="82">
        <f t="shared" si="17"/>
        <v>64.324165999999991</v>
      </c>
      <c r="BG16" s="49" t="s">
        <v>30</v>
      </c>
    </row>
    <row r="17" spans="1:59" x14ac:dyDescent="0.35">
      <c r="A17" s="12" t="s">
        <v>15</v>
      </c>
      <c r="B17" s="171">
        <v>100.69180799999999</v>
      </c>
      <c r="C17" s="172">
        <v>32.214688000000002</v>
      </c>
      <c r="D17" s="82">
        <f t="shared" si="0"/>
        <v>132.906496</v>
      </c>
      <c r="E17" s="171">
        <v>100.86901400000001</v>
      </c>
      <c r="F17" s="172">
        <v>32.203657999999997</v>
      </c>
      <c r="G17" s="82">
        <f t="shared" si="1"/>
        <v>133.07267200000001</v>
      </c>
      <c r="H17" s="171">
        <v>100.885954</v>
      </c>
      <c r="I17" s="172">
        <v>32.253732999999997</v>
      </c>
      <c r="J17" s="82">
        <f t="shared" si="2"/>
        <v>133.13968699999998</v>
      </c>
      <c r="K17" s="171">
        <v>100.91213399999999</v>
      </c>
      <c r="L17" s="172">
        <v>32.256532999999997</v>
      </c>
      <c r="M17" s="82">
        <f t="shared" si="3"/>
        <v>133.168667</v>
      </c>
      <c r="N17" s="171">
        <v>100.960662</v>
      </c>
      <c r="O17" s="172">
        <v>32.257333000000003</v>
      </c>
      <c r="P17" s="82">
        <f t="shared" si="4"/>
        <v>133.217995</v>
      </c>
      <c r="Q17" s="171">
        <v>100.975692</v>
      </c>
      <c r="R17" s="172">
        <v>32.261633000000003</v>
      </c>
      <c r="S17" s="82">
        <f t="shared" si="5"/>
        <v>133.237325</v>
      </c>
      <c r="T17" s="171">
        <v>100.992181</v>
      </c>
      <c r="U17" s="172">
        <v>32.759523000000002</v>
      </c>
      <c r="V17" s="82">
        <f t="shared" si="6"/>
        <v>133.75170400000002</v>
      </c>
      <c r="W17" s="171">
        <v>100.99332699999999</v>
      </c>
      <c r="X17" s="172">
        <v>32.745762999999997</v>
      </c>
      <c r="Y17" s="82">
        <f t="shared" si="7"/>
        <v>133.73908999999998</v>
      </c>
      <c r="Z17" s="171">
        <v>100.99454799999999</v>
      </c>
      <c r="AA17" s="172">
        <v>32.795237999999998</v>
      </c>
      <c r="AB17" s="82">
        <f t="shared" si="8"/>
        <v>133.78978599999999</v>
      </c>
      <c r="AC17" s="172">
        <v>100.432698</v>
      </c>
      <c r="AD17" s="172">
        <v>32.797328</v>
      </c>
      <c r="AE17" s="172">
        <f t="shared" si="9"/>
        <v>133.23002600000001</v>
      </c>
      <c r="AF17" s="171">
        <v>100.34079800000001</v>
      </c>
      <c r="AG17" s="172">
        <v>32.798163000000002</v>
      </c>
      <c r="AH17" s="82">
        <f t="shared" si="10"/>
        <v>133.13896099999999</v>
      </c>
      <c r="AI17" s="172">
        <v>100.503006</v>
      </c>
      <c r="AJ17" s="172">
        <v>32.799987999999999</v>
      </c>
      <c r="AK17" s="172">
        <f t="shared" si="11"/>
        <v>133.30299400000001</v>
      </c>
      <c r="AL17" s="171">
        <v>100.527518</v>
      </c>
      <c r="AM17" s="172">
        <v>32.809733000000001</v>
      </c>
      <c r="AN17" s="82">
        <f t="shared" si="12"/>
        <v>133.33725100000001</v>
      </c>
      <c r="AO17" s="171">
        <v>100.64005299999999</v>
      </c>
      <c r="AP17" s="172">
        <v>32.829327999999997</v>
      </c>
      <c r="AQ17" s="82">
        <f t="shared" si="13"/>
        <v>133.469381</v>
      </c>
      <c r="AR17" s="171">
        <v>100.50292399999999</v>
      </c>
      <c r="AS17" s="172">
        <v>33.314518</v>
      </c>
      <c r="AT17" s="82">
        <f t="shared" si="14"/>
        <v>133.817442</v>
      </c>
      <c r="AU17" s="171">
        <v>100.410904</v>
      </c>
      <c r="AV17" s="172">
        <v>33.267218</v>
      </c>
      <c r="AW17" s="82">
        <f t="shared" si="15"/>
        <v>133.678122</v>
      </c>
      <c r="AX17" s="171">
        <v>100.38857400000001</v>
      </c>
      <c r="AY17" s="172">
        <v>33.262613000000002</v>
      </c>
      <c r="AZ17" s="82">
        <f t="shared" si="16"/>
        <v>133.65118699999999</v>
      </c>
      <c r="BA17" s="171">
        <v>100.39994799999999</v>
      </c>
      <c r="BB17" s="172">
        <v>33.348703</v>
      </c>
      <c r="BC17" s="82">
        <f t="shared" si="18"/>
        <v>133.748651</v>
      </c>
      <c r="BD17" s="171">
        <v>100.530269</v>
      </c>
      <c r="BE17" s="172">
        <v>33.276952999999999</v>
      </c>
      <c r="BF17" s="82">
        <f t="shared" si="17"/>
        <v>133.807222</v>
      </c>
      <c r="BG17" s="55" t="s">
        <v>31</v>
      </c>
    </row>
  </sheetData>
  <mergeCells count="21">
    <mergeCell ref="BG1:BG2"/>
    <mergeCell ref="AU1:AW1"/>
    <mergeCell ref="AX1:AZ1"/>
    <mergeCell ref="BA1:BC1"/>
    <mergeCell ref="Z1:AB1"/>
    <mergeCell ref="AR1:AT1"/>
    <mergeCell ref="BD1:BF1"/>
    <mergeCell ref="AO1:AQ1"/>
    <mergeCell ref="AI1:AK1"/>
    <mergeCell ref="AC1:AE1"/>
    <mergeCell ref="AF1:AH1"/>
    <mergeCell ref="AL1:AN1"/>
    <mergeCell ref="A1:A2"/>
    <mergeCell ref="B1:D1"/>
    <mergeCell ref="E1:G1"/>
    <mergeCell ref="H1:J1"/>
    <mergeCell ref="W1:Y1"/>
    <mergeCell ref="K1:M1"/>
    <mergeCell ref="Q1:S1"/>
    <mergeCell ref="N1:P1"/>
    <mergeCell ref="T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Sept</vt:lpstr>
      <vt:lpstr>Okt</vt:lpstr>
      <vt:lpstr>Nov</vt:lpstr>
      <vt:lpstr>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2018-06-07T03:44:50Z</cp:lastPrinted>
  <dcterms:created xsi:type="dcterms:W3CDTF">2018-01-03T08:09:02Z</dcterms:created>
  <dcterms:modified xsi:type="dcterms:W3CDTF">2021-08-08T00:45:20Z</dcterms:modified>
</cp:coreProperties>
</file>